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85"/>
  </bookViews>
  <sheets>
    <sheet name="部门整体" sheetId="1" r:id="rId1"/>
    <sheet name="招商引资项目" sheetId="2" state="hidden" r:id="rId2"/>
    <sheet name="招商引资工作经费"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<sst xmlns="http://schemas.openxmlformats.org/spreadsheetml/2006/main" count="300" uniqueCount="219">
  <si>
    <r>
      <rPr>
        <b/>
        <sz val="22"/>
        <rFont val="黑体"/>
        <charset val="134"/>
      </rPr>
      <t>部门整体支出预算绩效目标申报表</t>
    </r>
    <r>
      <rPr>
        <b/>
        <sz val="22"/>
        <rFont val="宋体"/>
        <charset val="134"/>
      </rPr>
      <t xml:space="preserve">
</t>
    </r>
    <r>
      <rPr>
        <b/>
        <sz val="18"/>
        <rFont val="楷体_GB2312"/>
        <charset val="134"/>
      </rPr>
      <t>（2026年度）</t>
    </r>
  </si>
  <si>
    <t>部门基本信息</t>
  </si>
  <si>
    <t>单位名称</t>
  </si>
  <si>
    <t>湘乡市商务局</t>
  </si>
  <si>
    <t>通讯地址</t>
  </si>
  <si>
    <t>大正街34号</t>
  </si>
  <si>
    <t>单位预算绩效管理联系人</t>
  </si>
  <si>
    <t>谌梅香</t>
  </si>
  <si>
    <t xml:space="preserve"> 联系电话</t>
  </si>
  <si>
    <t>人员编制数</t>
  </si>
  <si>
    <t xml:space="preserve"> 实有人数</t>
  </si>
  <si>
    <t>单位职能</t>
  </si>
  <si>
    <t>(一)贯彻执行国家及省内外贸易、对外经济合作、区域经济合作的法律法规和方针政策。对经济全球化、区域经济合作、现代流通方式的发展提出相关政策建议
(二)负责推进流通产业结构调整，指导流通企业改革促进商贸服务业和社区商业发展，提出促进商贸中小企业发展的政策建议;推动流通标准化和连锁经营、商业特许经营、现货市场交易、物流配送、电子商务等现代流通方式的发展;承担会展业促进与管理有关工作。
(三)拟订全市内外贸易发展规划、招商引资计划，促进城乡市场发展;提出引导国内外资金投向市场体系建设的政策建议，负责城市商业网点规划、流通体系建设工作;推进农村市场体系建设，组织实施农村现代流通网络工程。
(四)牵头协调整顿和规范商贸领域市场秩序工作;规范商贸企业交易行为;推动商务领域信用建设;指导商业信用销售;建立市场诚信公共服务平台;按有关规定对特殊流通行业进行监督管理。
(五)承担组织实施重要生产资料流通管理的责任;负责建立健全生活必需品市场供应应急管理机制;检测分析市场运行、商品供求关系，调查分析商品价格信息;进行预测预警和信息引导;市场调控工作。
(六)负责民用爆炸物品行业的监督管理;负责对全市民用爆炸物品的销售、使用、贮存进行业务指导、培训和安全监督;配合相关部门对全市民用爆炸物品的购销、使用、贮存进行监管。
(七)负责对成品油市场进行监督管理工作。
(八)推动流通领域追溯体系建设，负责肉菜、中药材等流通追溯体系项目建设和管理工作的组织实施和工作协调。
(九)承担城区直属农贸市场和政府直接投资新建农贸市场的资产管理、运营管理工作，指导社会专业市场的运营管理工作。
(十)承担全市商务系统统计及其信息发布工作，提供信息咨询服务;指导全市流通领域信息网和电子商务建设;指导、监督、规范全市商贸流通服务行业协会、学会等社团组织工作。
(十一)贯彻执行国家进出口商品、加工贸易管理办法和进出口管理商品、技术目录，拟订促进外贸增长方式转变的政策措施，指导贸易促进活动和外贸促进体系建设。
(十二)贯彻执行国家对外技术贸易、出口管制以及鼓励技术和成套设备进出口的贸易政策，推进进出口贸易标准化工作;依法监技术引进、设备进口、国家限制出口技术的工作。
(十三)牵头拟订服务贸易发展规划并开展相关工作;会同有关部门制定促进服务出口、服务外包的规划、政策并组织实施，推动服务外包平台建设。
(十四)贯彻执行我国双多边(含区域、自由贸易区)经贸合作战略和政策，推进我市与其他国家(地区)的经贸往来与投资贸易合作;牵头承担全市商务领域涉及世界贸易组织事务的相关工作，负责对外经济贸易协调工作。
(十五)配合上级商务主管部门做好反倾销、反补贴、保障措施及其他与进出口公平贸易相关的工作，协助开展对外贸易调查和产业损害调查、产业安全应对等工作。
(十六)拟订并组织实施全市对外经济合作政策;依法管理和监督对外承包工程、对外劳务合作等，拟订市内人员出国出境务工、就业管理政策并组织实施;负责外派劳务和境外就业人员的权益保护工作;组织实施境外投资管理办法和具体政策，依法审核、引导市内企业对外投资开办企业(金融企业除外)。
(十七)承担全市招商引资和承接产业转移工作，拟订并组织实施招商引资、承接产业转移政策;负责全市权限内外商投资企业设立和变更核准工作;组织实施全市招商引资考核和奖惩工作，规范、管理全市投资促进及招商引资活动。
(十八)负责全市社会集贸市场管理的协调工作。
(十九)承担市场管理领导小组办公室的职责。
(二十)完成市委、市政府交办的其他任务。
(二十一)有关职责分工。
1.关于药品流通、餐饮服务和酒类流通业监督管理职责分工。市商务局负责拟订药品流通发展规划和政策;市市场监督管理局在与药品零售环节的监督管理工作中配合执行药品流通发展规划和政策;市商务局负责拟订促进餐饮服务和酒类流通业发展规划和政策;市市场监督管理局负责餐饮服务食品安全和酒类安全的监督管理。
2.关于物流管理的职责分工。市发展改革局牵头负责全市物流发展工作，拟订现代物流业发展战略、规划和政策，协调物流业发展重大布局;市商务局负责推动流通标准化和连锁经营、商业特许经营、物流配送、电子商务等现代流通方式的发展;市科技工信局负责指导生产企业的物流外包工作，促进企业内部物流社会化，指导协调电子政务和电子商务发展;市交通运输局参与拟订全市物流业发展战略和规划，拟订有关物流发展的政策和标准并监督实施。
3.关于会展类活动管理的职责分工。市商务局负责牵头拟订会展业发展的中长期规划，会同有关部门制定促进会展业发展的政策和意见，并指导实施;按归口对报市委、市政府审批的各类会展活动提出审核意见，按归口负责全市会展日常管理工作;市场主体按照市场化运作模式举办会展类活动;行业协会组织加强行业自律和管理，规范各类活动举办行为。
4.市发展改革局、市商务局牵头会同外商投资涉及领域相关部门开展外商投资安全审查相关工作;市发展改革局负责提出外商投资产业指导目录，并与市商务局联合发布。</t>
  </si>
  <si>
    <t>单位年度收入预算（万元）</t>
  </si>
  <si>
    <t>收入合计</t>
  </si>
  <si>
    <t>公共财政拨款</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</si>
  <si>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</si>
  <si>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</si>
  <si>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</si>
  <si>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</si>
  <si>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</si>
  <si>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</si>
  <si>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</si>
  <si>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</si>
  <si>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</si>
  <si>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</si>
  <si>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</si>
  <si>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</si>
  <si>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</si>
  <si>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部门
整体
支出
绩效
目标</t>
  </si>
  <si>
    <t>在今年收支预算内，确保完成以下整体目标：
1、社会消费品零售总额突破100万元，破零企业3家。
2、引进“500强”项目3个，引进亿元以上项目12个。
3、举办专场招商活动3场。
4、外贸倍增企业5家。
5、精准招商，提升招商项目质量。</t>
  </si>
  <si>
    <t>年度重点 工作任务</t>
  </si>
  <si>
    <t>名称</t>
  </si>
  <si>
    <t>主要实施内容</t>
  </si>
  <si>
    <t>拟投入的资金（万元）</t>
  </si>
  <si>
    <t>期望达到的目标（概述）</t>
  </si>
  <si>
    <t>招商引资项目</t>
  </si>
  <si>
    <t>通过积极参加、举办招商活动，广泛宣传、推介湘乡人文、资源、交通等优势，营造浓厚的招商氛围，提升招商项目质量，改善湘乡投资环境，提升湘乡整体形象。</t>
  </si>
  <si>
    <t>引进“500强”项目3个，引进亿元以上项目12个。举办专场招商活动3场等。</t>
  </si>
  <si>
    <t xml:space="preserve">部
门
整
体
支
出
年
度
绩
效
指
标
</t>
  </si>
  <si>
    <t>一级指标</t>
  </si>
  <si>
    <t>二级指标</t>
  </si>
  <si>
    <t>指标内容</t>
  </si>
  <si>
    <t>指标值及单位</t>
  </si>
  <si>
    <t>备注</t>
  </si>
  <si>
    <t>破零企业3家</t>
  </si>
  <si>
    <t>3家</t>
  </si>
  <si>
    <t>引进“500强”项目3个</t>
  </si>
  <si>
    <t>3个</t>
  </si>
  <si>
    <t>引进亿元以上项目12个</t>
  </si>
  <si>
    <t>12个</t>
  </si>
  <si>
    <t>举办专场招商活动3场</t>
  </si>
  <si>
    <t>3场</t>
  </si>
  <si>
    <t>参加国、部、省组织的招商、经贸活动</t>
  </si>
  <si>
    <t>3次</t>
  </si>
  <si>
    <t>接待重点来湘客商</t>
  </si>
  <si>
    <t>5批/次</t>
  </si>
  <si>
    <t>新增限上企业</t>
  </si>
  <si>
    <t>15家</t>
  </si>
  <si>
    <t>引进“湘商回归”项目</t>
  </si>
  <si>
    <t>15个</t>
  </si>
  <si>
    <t>外贸破零企业5家</t>
  </si>
  <si>
    <t>5家</t>
  </si>
  <si>
    <t>质量指标</t>
  </si>
  <si>
    <t>社会消费品零售总额</t>
  </si>
  <si>
    <t>增长5%</t>
  </si>
  <si>
    <t>引进亿元以上项目完成率100%</t>
  </si>
  <si>
    <t>数量指标完成率</t>
  </si>
  <si>
    <t>时效指标</t>
  </si>
  <si>
    <t>2026年完成</t>
  </si>
  <si>
    <t>成本指标</t>
  </si>
  <si>
    <t>年度基本支出总额</t>
  </si>
  <si>
    <t>≤预算指标金额</t>
  </si>
  <si>
    <t>有预算追加的需补充绩效目标调整表，如无则按照年初预算投入计算成本节约率，并按比例计分</t>
  </si>
  <si>
    <t>年度项目支出总额</t>
  </si>
  <si>
    <t>是否超年度重点工作任务拟投入的资金预算</t>
  </si>
  <si>
    <t>经济效益指标</t>
  </si>
  <si>
    <t>社会消费品零售总额突破100万元</t>
  </si>
  <si>
    <t>100万</t>
  </si>
  <si>
    <t>招商引进内资外资</t>
  </si>
  <si>
    <t>加强</t>
  </si>
  <si>
    <t>外贸进出口额</t>
  </si>
  <si>
    <t>3亿元</t>
  </si>
  <si>
    <t>社会效益指标</t>
  </si>
  <si>
    <t>外贸、外经、内贸等经济市场主体</t>
  </si>
  <si>
    <t>不断壮大</t>
  </si>
  <si>
    <t>生态效益指标</t>
  </si>
  <si>
    <t>投资环境</t>
  </si>
  <si>
    <t>改善</t>
  </si>
  <si>
    <t>可持续影响指标</t>
  </si>
  <si>
    <t>社会公众或服务对象满意度指标</t>
  </si>
  <si>
    <t>社会公众或服务对象满意92%</t>
  </si>
  <si>
    <t>财政部门
归口股室
审核意见</t>
  </si>
  <si>
    <t xml:space="preserve">                                          （盖章）
                                           年    月    日    </t>
  </si>
  <si>
    <t>财政部门
绩效管理股
审核意见</t>
  </si>
  <si>
    <t>财政部门
预算股
审核意见</t>
  </si>
  <si>
    <t xml:space="preserve">填表人：谌梅香       联系电话：13975229540    填报日期： 2025年 11月 25日            </t>
  </si>
  <si>
    <r>
      <rPr>
        <b/>
        <sz val="22"/>
        <rFont val="黑体"/>
        <charset val="134"/>
      </rPr>
      <t>项目支出绩效目标申报表</t>
    </r>
    <r>
      <rPr>
        <b/>
        <sz val="22"/>
        <rFont val="宋体"/>
        <charset val="134"/>
      </rPr>
      <t xml:space="preserve">
</t>
    </r>
    <r>
      <rPr>
        <b/>
        <sz val="14"/>
        <rFont val="楷体_GB2312"/>
        <charset val="134"/>
      </rPr>
      <t xml:space="preserve">（2025年度） </t>
    </r>
  </si>
  <si>
    <t xml:space="preserve"> 填报单位（盖章）湘乡市商务局</t>
  </si>
  <si>
    <t>项目基本情况</t>
  </si>
  <si>
    <t>项目名称</t>
  </si>
  <si>
    <t>招商引资工作经费</t>
  </si>
  <si>
    <t>项目属性</t>
  </si>
  <si>
    <t xml:space="preserve">       新增项目 □   延续项目 □ √</t>
  </si>
  <si>
    <t xml:space="preserve"> 主管部门</t>
  </si>
  <si>
    <t xml:space="preserve"> 项目起止时间</t>
  </si>
  <si>
    <t>2025年1月1日-2025年12月31日</t>
  </si>
  <si>
    <t>项目负责人</t>
  </si>
  <si>
    <t>李艳妮</t>
  </si>
  <si>
    <t xml:space="preserve"> 项目类型</t>
  </si>
  <si>
    <t>1.基本建设类 □    其中：新建  □    扩建  □    改建  □
2.行政事业类 □    其中: 采购类□    修缮类□  奖励类  □ 
3.其他专项类 □ √</t>
  </si>
  <si>
    <t>项目概况</t>
  </si>
  <si>
    <t>2025年招商引资工作经费</t>
  </si>
  <si>
    <t>项目立项
依据</t>
  </si>
  <si>
    <t>湘府阅【2019】36号《关于推进我市商务工作发展有关问题
的会议纪要》</t>
  </si>
  <si>
    <t>项目资金情况</t>
  </si>
  <si>
    <t>项目资金申请（万元）</t>
  </si>
  <si>
    <t>项 目</t>
  </si>
  <si>
    <t xml:space="preserve"> 上年度
安排资金</t>
  </si>
  <si>
    <t>本年度申请资金</t>
  </si>
  <si>
    <t>合 计</t>
  </si>
  <si>
    <t>市本级资金</t>
  </si>
  <si>
    <t>市级资金</t>
  </si>
  <si>
    <t>省级资金</t>
  </si>
  <si>
    <t>中央资金</t>
  </si>
  <si>
    <t>自有资金</t>
  </si>
  <si>
    <t>支出明细预算（万元）</t>
  </si>
  <si>
    <t>上年度安排
资金</t>
  </si>
  <si>
    <t xml:space="preserve"> 本年度
申请资金</t>
  </si>
  <si>
    <t>测算依据
及说明</t>
  </si>
  <si>
    <t>依据业务
股室计划</t>
  </si>
  <si>
    <t>1、参加国、部、省组织的招商、经贸活动</t>
  </si>
  <si>
    <t>2、举办专场招商活动</t>
  </si>
  <si>
    <t>3、接待重点来湘客商</t>
  </si>
  <si>
    <t>4、“小分队”驻点招商</t>
  </si>
  <si>
    <t>5、招商项目包装、推介</t>
  </si>
  <si>
    <t>6、招商引资绩效奖励</t>
  </si>
  <si>
    <t>单位已有的（或拟订的）保证项目实施的制度、措施</t>
  </si>
  <si>
    <t>《专项资金管理办法》、《招商引资工作方案》</t>
  </si>
  <si>
    <t>绩效目标情况</t>
  </si>
  <si>
    <t>项目年度绩效目标</t>
  </si>
  <si>
    <t>项目年度
绩效指标</t>
  </si>
  <si>
    <t>指标值</t>
  </si>
  <si>
    <t>产出指标</t>
  </si>
  <si>
    <t>数量指标</t>
  </si>
  <si>
    <t>参加国、部、省
组织的招商、经
贸活动</t>
  </si>
  <si>
    <t>5次</t>
  </si>
  <si>
    <t>举办专场招商活动</t>
  </si>
  <si>
    <t>引进亿元以上项目</t>
  </si>
  <si>
    <r>
      <rPr>
        <sz val="12"/>
        <rFont val="仿宋_GB2312"/>
        <charset val="134"/>
      </rPr>
      <t>1</t>
    </r>
    <r>
      <rPr>
        <sz val="12"/>
        <rFont val="仿宋_GB2312"/>
        <charset val="134"/>
      </rPr>
      <t>2</t>
    </r>
    <r>
      <rPr>
        <sz val="12"/>
        <rFont val="仿宋_GB2312"/>
        <charset val="134"/>
      </rPr>
      <t>个</t>
    </r>
  </si>
  <si>
    <t>引进"500强"项目</t>
  </si>
  <si>
    <t>30批/次</t>
  </si>
  <si>
    <t>参加国、部、省组织的招商、经贸活动完成率100%</t>
  </si>
  <si>
    <t>各项工作达标率</t>
  </si>
  <si>
    <t>效益指标</t>
  </si>
  <si>
    <t>经济效益
指标</t>
  </si>
  <si>
    <t>招商引进内资</t>
  </si>
  <si>
    <t>90亿元</t>
  </si>
  <si>
    <t>社会效益
指标</t>
  </si>
  <si>
    <t>改善湘乡投资环境</t>
  </si>
  <si>
    <t>达到</t>
  </si>
  <si>
    <t>增加就业机会</t>
  </si>
  <si>
    <t>生态效益
指标</t>
  </si>
  <si>
    <t>引进环保无污染项目</t>
  </si>
  <si>
    <t>社会公众或服务
对象满意度</t>
  </si>
  <si>
    <t>服务对象满意度</t>
  </si>
  <si>
    <t>95%以上</t>
  </si>
  <si>
    <t>附件2</t>
  </si>
  <si>
    <t>2026年度招商引资工作经费项目支出绩效目标表</t>
  </si>
  <si>
    <t xml:space="preserve">填报单位：湘乡市商务局                                                        </t>
  </si>
  <si>
    <t>单位：万元</t>
  </si>
  <si>
    <t>项目支出名称</t>
  </si>
  <si>
    <t>预算部门</t>
  </si>
  <si>
    <t>年度本级预算金额</t>
  </si>
  <si>
    <t>该项目支出上级资金</t>
  </si>
  <si>
    <t>项目支出实施期</t>
  </si>
  <si>
    <t>2026年1月1日至2026年12月31日</t>
  </si>
  <si>
    <t>实施期绩效目标</t>
  </si>
  <si>
    <t>本年度绩效目标</t>
  </si>
  <si>
    <t>本年度绩效指标</t>
  </si>
  <si>
    <t>三级指标</t>
  </si>
  <si>
    <t>绩效标准</t>
  </si>
  <si>
    <t>10批/次</t>
  </si>
  <si>
    <t>参加国、部、省组织的招商、经贸活动完成率</t>
  </si>
  <si>
    <t>2026年</t>
  </si>
  <si>
    <t>总支出小于年初预算</t>
  </si>
  <si>
    <t>90万元</t>
  </si>
  <si>
    <t>接待费用小于年初预算</t>
  </si>
  <si>
    <t>40万元</t>
  </si>
  <si>
    <t>就业机会</t>
  </si>
  <si>
    <t>增加</t>
  </si>
  <si>
    <t>可持续发展效益</t>
  </si>
  <si>
    <t>外向型经济开放度</t>
  </si>
  <si>
    <t>明显增强</t>
  </si>
  <si>
    <t>财政部门审核意见</t>
  </si>
  <si>
    <t>审核股室</t>
  </si>
  <si>
    <t>审核的主要内容</t>
  </si>
  <si>
    <t>审核意见</t>
  </si>
  <si>
    <t>财政部门归口业务股室审核意见</t>
  </si>
  <si>
    <t>1、是否立项及项目属性确定；</t>
  </si>
  <si>
    <t>审核人：                   年   月   日</t>
  </si>
  <si>
    <t>2、绩效目标设定是否合理；</t>
  </si>
  <si>
    <t>3、预算资金可供量是否合理</t>
  </si>
  <si>
    <t>4、项目、资金及财务管理措施；</t>
  </si>
  <si>
    <t>5、其他。</t>
  </si>
  <si>
    <t>绩效评价股审核意见</t>
  </si>
  <si>
    <t>1、填报内容是否完整；</t>
  </si>
  <si>
    <t>审核人：                  年   月   日</t>
  </si>
  <si>
    <t>2、是否设定量化的绩效目标；</t>
  </si>
  <si>
    <t>3、是否有适当、细化的绩效指标及其与绩效目标的对应性；</t>
  </si>
  <si>
    <t>4、其他</t>
  </si>
  <si>
    <t>预算股审核意见</t>
  </si>
  <si>
    <t>1、市委、市政府已确定的项目；                       2、财政待安排项目；</t>
  </si>
  <si>
    <t>3、是否进入备选项目；</t>
  </si>
  <si>
    <t>4、财政项目预算资金安排可供与完成项目绩效目标的保障度。</t>
  </si>
  <si>
    <t xml:space="preserve">填表人：谌梅香       联系电话：13975229540    填报日期： 2025年 11月 25日           </t>
  </si>
  <si>
    <t xml:space="preserve"> </t>
  </si>
  <si>
    <t>注：1、此表一式二份，经财政部门审核后，单位自存一份，绩效管理股一份。</t>
  </si>
  <si>
    <t>2、本表上报时须附部门绩效目标制定依据。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</si>
</sst>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0">
    <font>
      <sz val="12"/>
      <name val="宋体"/>
      <charset val="134"/>
    </font>
    <font>
      <sz val="11"/>
      <name val="宋体"/>
      <charset val="134"/>
    </font>
    <font>
      <sz val="14"/>
      <color rgb="FF000000"/>
      <name val="宋体"/>
      <charset val="134"/>
    </font>
    <font>
      <sz val="22"/>
      <color rgb="FF000000"/>
      <name val="黑体"/>
      <charset val="134"/>
    </font>
    <font>
      <sz val="11"/>
      <color rgb="FF000000"/>
      <name val="宋体"/>
      <charset val="134"/>
    </font>
    <font>
      <sz val="11"/>
      <color theme="1"/>
      <name val="宋体"/>
      <charset val="134"/>
    </font>
    <font>
      <b/>
      <sz val="22"/>
      <name val="黑体"/>
      <charset val="134"/>
    </font>
    <font>
      <b/>
      <sz val="24"/>
      <name val="宋体"/>
      <charset val="134"/>
    </font>
    <font>
      <sz val="12"/>
      <name val="仿宋_GB2312"/>
      <charset val="134"/>
    </font>
    <font>
      <sz val="12"/>
      <name val="黑体"/>
      <charset val="134"/>
    </font>
    <font>
      <sz val="11"/>
      <name val="仿宋_GB2312"/>
      <charset val="134"/>
    </font>
    <font>
      <sz val="10"/>
      <name val="仿宋_GB2312"/>
      <charset val="134"/>
    </font>
    <font>
      <sz val="9"/>
      <name val="仿宋_GB2312"/>
      <charset val="134"/>
    </font>
    <font>
      <b/>
      <sz val="22"/>
      <name val="宋体"/>
      <charset val="134"/>
    </font>
    <font>
      <b/>
      <sz val="12"/>
      <name val="宋体"/>
      <charset val="134"/>
    </font>
    <font>
      <b/>
      <sz val="12"/>
      <name val="仿宋_GB2312"/>
      <charset val="134"/>
    </font>
    <font>
      <sz val="16"/>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name val="楷体_GB2312"/>
      <charset val="134"/>
    </font>
    <font>
      <b/>
      <sz val="18"/>
      <name val="楷体_GB2312"/>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2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8" applyNumberFormat="0" applyFill="0" applyAlignment="0" applyProtection="0">
      <alignment vertical="center"/>
    </xf>
    <xf numFmtId="0" fontId="24" fillId="0" borderId="28" applyNumberFormat="0" applyFill="0" applyAlignment="0" applyProtection="0">
      <alignment vertical="center"/>
    </xf>
    <xf numFmtId="0" fontId="25" fillId="0" borderId="29" applyNumberFormat="0" applyFill="0" applyAlignment="0" applyProtection="0">
      <alignment vertical="center"/>
    </xf>
    <xf numFmtId="0" fontId="25" fillId="0" borderId="0" applyNumberFormat="0" applyFill="0" applyBorder="0" applyAlignment="0" applyProtection="0">
      <alignment vertical="center"/>
    </xf>
    <xf numFmtId="0" fontId="26" fillId="3" borderId="30" applyNumberFormat="0" applyAlignment="0" applyProtection="0">
      <alignment vertical="center"/>
    </xf>
    <xf numFmtId="0" fontId="27" fillId="4" borderId="31" applyNumberFormat="0" applyAlignment="0" applyProtection="0">
      <alignment vertical="center"/>
    </xf>
    <xf numFmtId="0" fontId="28" fillId="4" borderId="30" applyNumberFormat="0" applyAlignment="0" applyProtection="0">
      <alignment vertical="center"/>
    </xf>
    <xf numFmtId="0" fontId="29" fillId="5" borderId="32" applyNumberFormat="0" applyAlignment="0" applyProtection="0">
      <alignment vertical="center"/>
    </xf>
    <xf numFmtId="0" fontId="30" fillId="0" borderId="33" applyNumberFormat="0" applyFill="0" applyAlignment="0" applyProtection="0">
      <alignment vertical="center"/>
    </xf>
    <xf numFmtId="0" fontId="31" fillId="0" borderId="34"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147">
    <xf numFmtId="0" fontId="0" fillId="0" borderId="0" xfId="0"/>
    <xf numFmtId="0" fontId="1" fillId="0" borderId="0" xfId="0" applyFont="1" applyAlignment="1">
      <alignment vertical="center"/>
    </xf>
    <xf numFmtId="0" fontId="2" fillId="0" borderId="0" xfId="0" applyFont="1" applyAlignment="1">
      <alignment horizontal="left"/>
    </xf>
    <xf numFmtId="0" fontId="3" fillId="0" borderId="0" xfId="0" applyFont="1" applyAlignment="1">
      <alignment horizontal="center"/>
    </xf>
    <xf numFmtId="0" fontId="1" fillId="0" borderId="0" xfId="0" applyFont="1" applyBorder="1" applyAlignment="1">
      <alignment vertical="center"/>
    </xf>
    <xf numFmtId="0" fontId="4" fillId="0" borderId="0"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1" fillId="0" borderId="1" xfId="0" applyFont="1" applyFill="1" applyBorder="1" applyAlignment="1">
      <alignment horizontal="left" vertical="center"/>
    </xf>
    <xf numFmtId="0" fontId="1" fillId="0" borderId="1" xfId="0" applyFont="1" applyBorder="1" applyAlignment="1">
      <alignment horizontal="left" vertical="center"/>
    </xf>
    <xf numFmtId="9" fontId="5" fillId="0" borderId="1" xfId="0" applyNumberFormat="1" applyFont="1" applyBorder="1" applyAlignment="1">
      <alignment horizontal="left" vertical="center" wrapText="1"/>
    </xf>
    <xf numFmtId="9" fontId="4" fillId="0" borderId="1" xfId="0" applyNumberFormat="1"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xf>
    <xf numFmtId="0" fontId="5"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1" xfId="0" applyFont="1" applyBorder="1" applyAlignment="1">
      <alignment horizontal="justify" vertical="center" wrapText="1"/>
    </xf>
    <xf numFmtId="0" fontId="0" fillId="0" borderId="0" xfId="0" applyFont="1" applyFill="1" applyBorder="1" applyAlignment="1">
      <alignment horizontal="left" vertical="center"/>
    </xf>
    <xf numFmtId="0" fontId="1" fillId="0" borderId="0" xfId="0" applyFont="1" applyAlignment="1">
      <alignment horizontal="left" vertical="center"/>
    </xf>
    <xf numFmtId="0" fontId="0" fillId="0" borderId="0" xfId="0" applyFont="1" applyFill="1" applyBorder="1" applyAlignment="1"/>
    <xf numFmtId="0" fontId="0" fillId="0" borderId="0" xfId="0" applyFont="1" applyFill="1" applyBorder="1" applyAlignment="1">
      <alignment wrapText="1"/>
    </xf>
    <xf numFmtId="0" fontId="6" fillId="0" borderId="0" xfId="0" applyFont="1" applyFill="1" applyBorder="1" applyAlignment="1">
      <alignment horizontal="center" wrapText="1"/>
    </xf>
    <xf numFmtId="0" fontId="7" fillId="0" borderId="0" xfId="0" applyFont="1" applyFill="1" applyBorder="1" applyAlignment="1">
      <alignment horizontal="center" wrapText="1"/>
    </xf>
    <xf numFmtId="0" fontId="8" fillId="0" borderId="3" xfId="0" applyFont="1" applyFill="1" applyBorder="1" applyAlignment="1">
      <alignment horizontal="left" wrapText="1"/>
    </xf>
    <xf numFmtId="0" fontId="9" fillId="0" borderId="4"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7"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8" xfId="0" applyFont="1" applyFill="1" applyBorder="1" applyAlignment="1">
      <alignment horizontal="center" vertical="center" wrapText="1"/>
    </xf>
    <xf numFmtId="0" fontId="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8" fillId="0" borderId="9"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7" xfId="0" applyFont="1" applyFill="1" applyBorder="1" applyAlignment="1">
      <alignment horizontal="left" vertical="center"/>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8" xfId="0" applyFont="1" applyFill="1" applyBorder="1" applyAlignment="1">
      <alignment horizontal="left" vertical="center"/>
    </xf>
    <xf numFmtId="0" fontId="0" fillId="0" borderId="15" xfId="0" applyFont="1" applyFill="1" applyBorder="1" applyAlignment="1">
      <alignment horizontal="center" vertical="center" wrapText="1"/>
    </xf>
    <xf numFmtId="0" fontId="0" fillId="0" borderId="0" xfId="0" applyFont="1" applyFill="1" applyBorder="1" applyAlignment="1">
      <alignment horizontal="center" vertical="center"/>
    </xf>
    <xf numFmtId="0" fontId="8" fillId="0" borderId="16"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0" fillId="0" borderId="15" xfId="0" applyFont="1" applyFill="1" applyBorder="1" applyAlignment="1">
      <alignment horizontal="center" vertical="center"/>
    </xf>
    <xf numFmtId="0" fontId="8" fillId="0" borderId="0" xfId="0" applyFont="1" applyFill="1" applyAlignment="1">
      <alignment horizontal="center" vertical="center" wrapText="1"/>
    </xf>
    <xf numFmtId="0" fontId="8" fillId="0" borderId="18"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20" xfId="0" applyFont="1" applyFill="1" applyBorder="1" applyAlignment="1">
      <alignment horizontal="center" vertical="center" wrapText="1"/>
    </xf>
    <xf numFmtId="9" fontId="8" fillId="0" borderId="1" xfId="0" applyNumberFormat="1" applyFont="1" applyFill="1" applyBorder="1" applyAlignment="1">
      <alignment horizontal="center" vertical="center"/>
    </xf>
    <xf numFmtId="0" fontId="9" fillId="0"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wrapText="1"/>
    </xf>
    <xf numFmtId="0" fontId="8" fillId="0" borderId="1" xfId="0" applyFont="1" applyFill="1" applyBorder="1" applyAlignment="1">
      <alignment horizontal="center"/>
    </xf>
    <xf numFmtId="0" fontId="8" fillId="0" borderId="8" xfId="0" applyFont="1" applyFill="1" applyBorder="1" applyAlignment="1">
      <alignment horizontal="center"/>
    </xf>
    <xf numFmtId="0" fontId="9" fillId="0" borderId="21"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8" fillId="0" borderId="22" xfId="0" applyFont="1" applyFill="1" applyBorder="1" applyAlignment="1">
      <alignment horizontal="center" wrapText="1"/>
    </xf>
    <xf numFmtId="0" fontId="8" fillId="0" borderId="22" xfId="0" applyFont="1" applyFill="1" applyBorder="1" applyAlignment="1">
      <alignment horizontal="center"/>
    </xf>
    <xf numFmtId="0" fontId="8" fillId="0" borderId="23" xfId="0" applyFont="1" applyFill="1" applyBorder="1" applyAlignment="1">
      <alignment horizontal="center"/>
    </xf>
    <xf numFmtId="0" fontId="0" fillId="0" borderId="0" xfId="0" applyFont="1" applyFill="1" applyBorder="1" applyAlignment="1">
      <alignment horizontal="left" wrapText="1"/>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vertical="center"/>
    </xf>
    <xf numFmtId="0" fontId="0" fillId="0" borderId="0" xfId="0" applyFont="1"/>
    <xf numFmtId="0" fontId="6"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0" fillId="0" borderId="1" xfId="0" applyBorder="1"/>
    <xf numFmtId="0" fontId="0" fillId="0" borderId="8" xfId="0" applyBorder="1"/>
    <xf numFmtId="0" fontId="11" fillId="0" borderId="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 xfId="0" applyFont="1" applyBorder="1" applyAlignment="1">
      <alignment horizontal="left" vertical="center" wrapText="1"/>
    </xf>
    <xf numFmtId="0" fontId="8" fillId="0" borderId="8" xfId="0" applyFont="1" applyBorder="1" applyAlignment="1">
      <alignment horizontal="left" vertical="center" wrapText="1"/>
    </xf>
    <xf numFmtId="0" fontId="15" fillId="0" borderId="1" xfId="0" applyFont="1" applyBorder="1" applyAlignment="1">
      <alignment horizontal="center" vertical="center" wrapText="1"/>
    </xf>
    <xf numFmtId="0" fontId="15" fillId="0" borderId="8" xfId="0" applyFont="1" applyBorder="1" applyAlignment="1">
      <alignment horizontal="center" vertical="center" wrapText="1"/>
    </xf>
    <xf numFmtId="0" fontId="8" fillId="0" borderId="1" xfId="0" applyFont="1" applyBorder="1" applyAlignment="1">
      <alignment vertical="center" wrapText="1"/>
    </xf>
    <xf numFmtId="0" fontId="10" fillId="0" borderId="1" xfId="0" applyFont="1" applyBorder="1" applyAlignment="1">
      <alignment vertical="center" wrapText="1"/>
    </xf>
    <xf numFmtId="176" fontId="8" fillId="0" borderId="1" xfId="0" applyNumberFormat="1" applyFont="1" applyBorder="1" applyAlignment="1">
      <alignment horizontal="center" vertical="center" wrapText="1"/>
    </xf>
    <xf numFmtId="176" fontId="0" fillId="0" borderId="1" xfId="0" applyNumberFormat="1" applyBorder="1" applyAlignment="1">
      <alignment vertical="center"/>
    </xf>
    <xf numFmtId="0" fontId="0" fillId="0" borderId="1" xfId="0" applyBorder="1" applyAlignment="1">
      <alignment vertical="center"/>
    </xf>
    <xf numFmtId="176" fontId="0" fillId="0" borderId="1" xfId="0" applyNumberFormat="1" applyBorder="1" applyAlignment="1">
      <alignment horizontal="center" vertical="center"/>
    </xf>
    <xf numFmtId="0" fontId="0" fillId="0" borderId="1" xfId="0" applyBorder="1" applyAlignment="1">
      <alignment horizontal="center" vertical="center"/>
    </xf>
    <xf numFmtId="0" fontId="8" fillId="0" borderId="1" xfId="0" applyFont="1" applyBorder="1" applyAlignment="1">
      <alignment horizontal="left" vertical="top" wrapText="1"/>
    </xf>
    <xf numFmtId="0" fontId="8" fillId="0" borderId="8" xfId="0" applyFont="1" applyBorder="1" applyAlignment="1">
      <alignment horizontal="left" vertical="top" wrapText="1"/>
    </xf>
    <xf numFmtId="0" fontId="11" fillId="0" borderId="1" xfId="0" applyFont="1" applyFill="1" applyBorder="1" applyAlignment="1">
      <alignment horizontal="center" vertical="top" wrapText="1"/>
    </xf>
    <xf numFmtId="0" fontId="11" fillId="0" borderId="8" xfId="0" applyFont="1" applyFill="1" applyBorder="1" applyAlignment="1">
      <alignment horizontal="center" vertical="top" wrapText="1"/>
    </xf>
    <xf numFmtId="0" fontId="11" fillId="0" borderId="9" xfId="0" applyFont="1" applyFill="1" applyBorder="1" applyAlignment="1">
      <alignment horizontal="center" vertical="top" wrapText="1"/>
    </xf>
    <xf numFmtId="0" fontId="11" fillId="0" borderId="11" xfId="0" applyFont="1" applyFill="1" applyBorder="1" applyAlignment="1">
      <alignment horizontal="center" vertical="top" wrapText="1"/>
    </xf>
    <xf numFmtId="0" fontId="16" fillId="0" borderId="0" xfId="0" applyFont="1" applyAlignment="1">
      <alignment horizontal="justify"/>
    </xf>
    <xf numFmtId="0" fontId="8" fillId="0" borderId="8" xfId="0" applyFont="1" applyBorder="1" applyAlignment="1">
      <alignment vertical="center" wrapText="1"/>
    </xf>
    <xf numFmtId="0" fontId="8" fillId="0" borderId="9" xfId="0" applyFont="1" applyBorder="1" applyAlignment="1">
      <alignment horizontal="center" vertical="center" wrapText="1"/>
    </xf>
    <xf numFmtId="0" fontId="8" fillId="0" borderId="1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 xfId="0" applyFont="1" applyBorder="1" applyAlignment="1">
      <alignment horizontal="center" vertical="center" wrapText="1"/>
    </xf>
    <xf numFmtId="0" fontId="0" fillId="0" borderId="1" xfId="0" applyFont="1" applyBorder="1" applyAlignment="1">
      <alignment horizontal="center"/>
    </xf>
    <xf numFmtId="0" fontId="0" fillId="0" borderId="1" xfId="0" applyBorder="1" applyAlignment="1">
      <alignment horizontal="center"/>
    </xf>
    <xf numFmtId="0" fontId="10" fillId="0" borderId="1"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20" xfId="0" applyFont="1" applyBorder="1" applyAlignment="1">
      <alignment horizontal="center" vertical="center" wrapText="1"/>
    </xf>
    <xf numFmtId="0" fontId="1" fillId="0" borderId="7" xfId="0" applyFont="1" applyFill="1" applyBorder="1" applyAlignment="1">
      <alignment horizontal="center" vertical="center" wrapText="1"/>
    </xf>
    <xf numFmtId="0" fontId="1" fillId="0" borderId="9" xfId="0" applyFont="1" applyFill="1" applyBorder="1" applyAlignment="1">
      <alignment horizontal="center" wrapText="1"/>
    </xf>
    <xf numFmtId="0" fontId="1" fillId="0" borderId="10" xfId="0" applyFont="1" applyFill="1" applyBorder="1" applyAlignment="1">
      <alignment horizontal="center" wrapText="1"/>
    </xf>
    <xf numFmtId="0" fontId="1" fillId="0" borderId="26" xfId="0" applyFont="1" applyFill="1" applyBorder="1" applyAlignment="1">
      <alignment horizontal="center" wrapText="1"/>
    </xf>
    <xf numFmtId="0" fontId="1" fillId="0" borderId="1" xfId="0" applyFont="1" applyFill="1" applyBorder="1" applyAlignment="1">
      <alignment horizontal="center" wrapText="1"/>
    </xf>
    <xf numFmtId="0" fontId="1" fillId="0" borderId="1" xfId="0" applyFont="1" applyFill="1" applyBorder="1" applyAlignment="1">
      <alignment horizontal="center"/>
    </xf>
    <xf numFmtId="0" fontId="1" fillId="0" borderId="1"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21"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22" xfId="0" applyFont="1" applyFill="1" applyBorder="1" applyAlignment="1">
      <alignment horizontal="center" wrapText="1"/>
    </xf>
    <xf numFmtId="0" fontId="1" fillId="0" borderId="22" xfId="0" applyFont="1" applyFill="1" applyBorder="1" applyAlignment="1">
      <alignment horizontal="center"/>
    </xf>
    <xf numFmtId="0" fontId="1" fillId="0" borderId="22" xfId="0" applyFont="1" applyFill="1" applyBorder="1" applyAlignment="1">
      <alignment horizontal="center" vertical="center"/>
    </xf>
    <xf numFmtId="0" fontId="1" fillId="0" borderId="2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7"/>
  <sheetViews>
    <sheetView tabSelected="1" workbookViewId="0">
      <selection activeCell="F45" sqref="$A45:$XFD45"/>
    </sheetView>
  </sheetViews>
  <sheetFormatPr defaultColWidth="9" defaultRowHeight="14.25"/>
  <cols>
    <col min="1" max="1" width="3.375" customWidth="1"/>
    <col min="2" max="2" width="3.5" style="83" customWidth="1"/>
    <col min="3" max="4" width="5.625" customWidth="1"/>
    <col min="5" max="5" width="16.25" customWidth="1"/>
    <col min="6" max="6" width="15" customWidth="1"/>
    <col min="7" max="7" width="28.25" customWidth="1"/>
    <col min="8" max="8" width="15" customWidth="1"/>
    <col min="9" max="9" width="24.375" customWidth="1"/>
  </cols>
  <sheetData>
    <row r="1" s="80" customFormat="1" ht="69" customHeight="1" spans="1:9">
      <c r="A1" s="84" t="s">
        <v>0</v>
      </c>
      <c r="B1" s="85"/>
      <c r="C1" s="85"/>
      <c r="D1" s="85"/>
      <c r="E1" s="85"/>
      <c r="F1" s="85"/>
      <c r="G1" s="85"/>
      <c r="H1" s="85"/>
      <c r="I1" s="85"/>
    </row>
    <row r="2" s="81" customFormat="1" ht="29.25" customHeight="1" spans="1:9">
      <c r="A2" s="86" t="s">
        <v>1</v>
      </c>
      <c r="B2" s="87"/>
      <c r="C2" s="88" t="s">
        <v>2</v>
      </c>
      <c r="D2" s="88"/>
      <c r="E2" s="88" t="s">
        <v>3</v>
      </c>
      <c r="F2" s="88"/>
      <c r="G2" s="88"/>
      <c r="H2" s="88"/>
      <c r="I2" s="89"/>
    </row>
    <row r="3" s="81" customFormat="1" ht="29.25" customHeight="1" spans="1:9">
      <c r="A3" s="90"/>
      <c r="B3" s="91"/>
      <c r="C3" s="92" t="s">
        <v>4</v>
      </c>
      <c r="D3" s="92"/>
      <c r="E3" s="92" t="s">
        <v>5</v>
      </c>
      <c r="F3" s="93"/>
      <c r="G3" s="93"/>
      <c r="H3" s="93"/>
      <c r="I3" s="94"/>
    </row>
    <row r="4" ht="29.25" customHeight="1" spans="1:9">
      <c r="A4" s="90"/>
      <c r="B4" s="91"/>
      <c r="C4" s="95" t="s">
        <v>6</v>
      </c>
      <c r="D4" s="92"/>
      <c r="E4" s="92" t="s">
        <v>7</v>
      </c>
      <c r="F4" s="92"/>
      <c r="G4" s="92" t="s">
        <v>8</v>
      </c>
      <c r="H4" s="92">
        <v>13975229540</v>
      </c>
      <c r="I4" s="96"/>
    </row>
    <row r="5" ht="29.25" customHeight="1" spans="1:9">
      <c r="A5" s="90"/>
      <c r="B5" s="91"/>
      <c r="C5" s="92" t="s">
        <v>9</v>
      </c>
      <c r="D5" s="92"/>
      <c r="E5" s="92">
        <v>50</v>
      </c>
      <c r="F5" s="92"/>
      <c r="G5" s="92" t="s">
        <v>10</v>
      </c>
      <c r="H5" s="92">
        <v>49</v>
      </c>
      <c r="I5" s="96"/>
    </row>
    <row r="6" ht="286" customHeight="1" spans="1:9">
      <c r="A6" s="90"/>
      <c r="B6" s="91"/>
      <c r="C6" s="92" t="s">
        <v>11</v>
      </c>
      <c r="D6" s="92"/>
      <c r="E6" s="97" t="s">
        <v>12</v>
      </c>
      <c r="F6" s="97"/>
      <c r="G6" s="97"/>
      <c r="H6" s="97"/>
      <c r="I6" s="98"/>
    </row>
    <row r="7" ht="30.75" customHeight="1" spans="1:9">
      <c r="A7" s="90"/>
      <c r="B7" s="91"/>
      <c r="C7" s="99" t="s">
        <v>13</v>
      </c>
      <c r="D7" s="99"/>
      <c r="E7" s="99"/>
      <c r="F7" s="99"/>
      <c r="G7" s="99"/>
      <c r="H7" s="99"/>
      <c r="I7" s="100"/>
    </row>
    <row r="8" ht="30.75" customHeight="1" spans="1:9">
      <c r="A8" s="90"/>
      <c r="B8" s="91"/>
      <c r="C8" s="92" t="s">
        <v>14</v>
      </c>
      <c r="D8" s="92"/>
      <c r="E8" s="101" t="s">
        <v>15</v>
      </c>
      <c r="F8" s="102" t="s">
        <v>16</v>
      </c>
      <c r="G8" s="92" t="s">
        <v>17</v>
      </c>
      <c r="H8" s="92" t="s">
        <v>18</v>
      </c>
      <c r="I8" s="96"/>
    </row>
    <row r="9" ht="30.75" customHeight="1" spans="1:9">
      <c r="A9" s="90"/>
      <c r="B9" s="91"/>
      <c r="C9" s="103">
        <f>C12</f>
        <v>905.754599</v>
      </c>
      <c r="D9" s="103"/>
      <c r="E9" s="104">
        <f>C9</f>
        <v>905.754599</v>
      </c>
      <c r="F9" s="105"/>
      <c r="G9" s="92"/>
      <c r="H9" s="92"/>
      <c r="I9" s="96"/>
    </row>
    <row r="10" ht="30.75" customHeight="1" spans="1:9">
      <c r="A10" s="90"/>
      <c r="B10" s="91"/>
      <c r="C10" s="99" t="s">
        <v>19</v>
      </c>
      <c r="D10" s="99"/>
      <c r="E10" s="99"/>
      <c r="F10" s="99"/>
      <c r="G10" s="99"/>
      <c r="H10" s="99"/>
      <c r="I10" s="100"/>
    </row>
    <row r="11" ht="30.75" customHeight="1" spans="1:9">
      <c r="A11" s="90"/>
      <c r="B11" s="91"/>
      <c r="C11" s="92" t="s">
        <v>20</v>
      </c>
      <c r="D11" s="92"/>
      <c r="E11" s="92" t="s">
        <v>21</v>
      </c>
      <c r="F11" s="92"/>
      <c r="G11" s="92" t="s">
        <v>22</v>
      </c>
      <c r="H11" s="92"/>
      <c r="I11" s="96"/>
    </row>
    <row r="12" ht="30.75" customHeight="1" spans="1:9">
      <c r="A12" s="90"/>
      <c r="B12" s="91"/>
      <c r="C12" s="106">
        <f>905.754599</f>
        <v>905.754599</v>
      </c>
      <c r="D12" s="106"/>
      <c r="E12" s="107">
        <f>C12-G12</f>
        <v>794.754599</v>
      </c>
      <c r="F12" s="107"/>
      <c r="G12" s="92">
        <v>111</v>
      </c>
      <c r="H12" s="92"/>
      <c r="I12" s="96"/>
    </row>
    <row r="13" ht="30.75" customHeight="1" spans="1:9">
      <c r="A13" s="90"/>
      <c r="B13" s="91"/>
      <c r="C13" s="92" t="s">
        <v>23</v>
      </c>
      <c r="D13" s="92"/>
      <c r="E13" s="99" t="s">
        <v>24</v>
      </c>
      <c r="F13" s="99"/>
      <c r="G13" s="99"/>
      <c r="H13" s="99"/>
      <c r="I13" s="100"/>
    </row>
    <row r="14" ht="30.75" customHeight="1" spans="1:9">
      <c r="A14" s="90"/>
      <c r="B14" s="91"/>
      <c r="C14" s="92" t="s">
        <v>25</v>
      </c>
      <c r="D14" s="92"/>
      <c r="E14" s="92" t="s">
        <v>26</v>
      </c>
      <c r="F14" s="92"/>
      <c r="G14" s="92" t="s">
        <v>27</v>
      </c>
      <c r="H14" s="92"/>
      <c r="I14" s="96" t="s">
        <v>28</v>
      </c>
    </row>
    <row r="15" ht="30.75" customHeight="1" spans="1:9">
      <c r="A15" s="90"/>
      <c r="B15" s="91"/>
      <c r="C15" s="92">
        <f>E15+I15</f>
        <v>43.2</v>
      </c>
      <c r="D15" s="92"/>
      <c r="E15" s="92">
        <v>3.2</v>
      </c>
      <c r="F15" s="92"/>
      <c r="G15" s="92"/>
      <c r="H15" s="92"/>
      <c r="I15" s="96">
        <v>40</v>
      </c>
    </row>
    <row r="16" ht="30" customHeight="1" spans="1:9">
      <c r="A16" s="90" t="s">
        <v>29</v>
      </c>
      <c r="B16" s="91"/>
      <c r="C16" s="108" t="s">
        <v>30</v>
      </c>
      <c r="D16" s="108"/>
      <c r="E16" s="108"/>
      <c r="F16" s="108"/>
      <c r="G16" s="108"/>
      <c r="H16" s="108"/>
      <c r="I16" s="109"/>
    </row>
    <row r="17" ht="23.25" customHeight="1" spans="1:10">
      <c r="A17" s="90"/>
      <c r="B17" s="91"/>
      <c r="C17" s="108"/>
      <c r="D17" s="108"/>
      <c r="E17" s="108"/>
      <c r="F17" s="108"/>
      <c r="G17" s="108"/>
      <c r="H17" s="108"/>
      <c r="I17" s="109"/>
    </row>
    <row r="18" ht="24.75" customHeight="1" spans="1:10">
      <c r="A18" s="90"/>
      <c r="B18" s="91"/>
      <c r="C18" s="108"/>
      <c r="D18" s="108"/>
      <c r="E18" s="108"/>
      <c r="F18" s="108"/>
      <c r="G18" s="108"/>
      <c r="H18" s="108"/>
      <c r="I18" s="109"/>
    </row>
    <row r="19" ht="25.5" customHeight="1" spans="1:10">
      <c r="A19" s="90"/>
      <c r="B19" s="91"/>
      <c r="C19" s="108"/>
      <c r="D19" s="108"/>
      <c r="E19" s="108"/>
      <c r="F19" s="108"/>
      <c r="G19" s="108"/>
      <c r="H19" s="108"/>
      <c r="I19" s="109"/>
    </row>
    <row r="20" s="82" customFormat="1" ht="36" customHeight="1" spans="1:10">
      <c r="A20" s="90" t="s">
        <v>31</v>
      </c>
      <c r="B20" s="91"/>
      <c r="C20" s="32" t="s">
        <v>32</v>
      </c>
      <c r="D20" s="32"/>
      <c r="E20" s="32" t="s">
        <v>33</v>
      </c>
      <c r="F20" s="32"/>
      <c r="G20" s="32" t="s">
        <v>34</v>
      </c>
      <c r="H20" s="32"/>
      <c r="I20" s="35" t="s">
        <v>35</v>
      </c>
    </row>
    <row r="21" ht="36" spans="1:10">
      <c r="A21" s="90"/>
      <c r="B21" s="91"/>
      <c r="C21" s="110" t="s">
        <v>36</v>
      </c>
      <c r="D21" s="110"/>
      <c r="E21" s="110" t="s">
        <v>37</v>
      </c>
      <c r="F21" s="110"/>
      <c r="G21" s="41">
        <v>90</v>
      </c>
      <c r="H21" s="41"/>
      <c r="I21" s="111" t="s">
        <v>38</v>
      </c>
    </row>
    <row r="22" ht="31.5" customHeight="1" spans="1:10">
      <c r="A22" s="90"/>
      <c r="B22" s="91"/>
      <c r="C22" s="112"/>
      <c r="D22" s="113"/>
      <c r="E22" s="110"/>
      <c r="F22" s="110"/>
      <c r="G22" s="41"/>
      <c r="H22" s="41"/>
      <c r="I22" s="111"/>
    </row>
    <row r="23" ht="25.5" customHeight="1" spans="1:10">
      <c r="A23" s="90" t="s">
        <v>39</v>
      </c>
      <c r="B23" s="91"/>
      <c r="C23" s="95" t="s">
        <v>40</v>
      </c>
      <c r="D23" s="95"/>
      <c r="E23" s="92" t="s">
        <v>41</v>
      </c>
      <c r="F23" s="92" t="s">
        <v>42</v>
      </c>
      <c r="G23" s="92"/>
      <c r="H23" s="92" t="s">
        <v>43</v>
      </c>
      <c r="I23" s="96" t="s">
        <v>44</v>
      </c>
    </row>
    <row r="24" ht="31" customHeight="1" spans="1:10">
      <c r="A24" s="90"/>
      <c r="B24" s="91"/>
      <c r="C24" s="92"/>
      <c r="D24" s="92"/>
      <c r="E24" s="92"/>
      <c r="F24" s="92" t="s">
        <v>45</v>
      </c>
      <c r="G24" s="92"/>
      <c r="H24" s="92" t="s">
        <v>46</v>
      </c>
      <c r="I24" s="96"/>
    </row>
    <row r="25" ht="31" customHeight="1" spans="1:10">
      <c r="A25" s="90"/>
      <c r="B25" s="91"/>
      <c r="C25" s="92"/>
      <c r="D25" s="92"/>
      <c r="E25" s="92"/>
      <c r="F25" s="92" t="s">
        <v>47</v>
      </c>
      <c r="G25" s="92"/>
      <c r="H25" s="92" t="s">
        <v>48</v>
      </c>
      <c r="I25" s="96"/>
    </row>
    <row r="26" ht="31" customHeight="1" spans="1:10">
      <c r="A26" s="90"/>
      <c r="B26" s="91"/>
      <c r="C26" s="92"/>
      <c r="D26" s="92"/>
      <c r="E26" s="92"/>
      <c r="F26" s="92" t="s">
        <v>49</v>
      </c>
      <c r="G26" s="92"/>
      <c r="H26" s="92" t="s">
        <v>50</v>
      </c>
      <c r="I26" s="96"/>
    </row>
    <row r="27" ht="31" customHeight="1" spans="1:10">
      <c r="A27" s="90"/>
      <c r="B27" s="91"/>
      <c r="C27" s="92"/>
      <c r="D27" s="92"/>
      <c r="E27" s="92"/>
      <c r="F27" s="92" t="s">
        <v>51</v>
      </c>
      <c r="G27" s="92"/>
      <c r="H27" s="92" t="s">
        <v>52</v>
      </c>
      <c r="I27" s="96"/>
    </row>
    <row r="28" ht="31" customHeight="1" spans="1:10">
      <c r="A28" s="90"/>
      <c r="B28" s="91"/>
      <c r="C28" s="92"/>
      <c r="D28" s="92"/>
      <c r="E28" s="92"/>
      <c r="F28" s="92" t="s">
        <v>53</v>
      </c>
      <c r="G28" s="92"/>
      <c r="H28" s="92" t="s">
        <v>54</v>
      </c>
      <c r="I28" s="96"/>
    </row>
    <row r="29" ht="31" customHeight="1" spans="1:10">
      <c r="A29" s="90"/>
      <c r="B29" s="91"/>
      <c r="C29" s="92"/>
      <c r="D29" s="92"/>
      <c r="E29" s="92"/>
      <c r="F29" s="92" t="s">
        <v>55</v>
      </c>
      <c r="G29" s="92"/>
      <c r="H29" s="92" t="s">
        <v>56</v>
      </c>
      <c r="I29" s="96"/>
    </row>
    <row r="30" ht="31" customHeight="1" spans="1:10">
      <c r="A30" s="90"/>
      <c r="B30" s="91"/>
      <c r="C30" s="92"/>
      <c r="D30" s="92"/>
      <c r="E30" s="92"/>
      <c r="F30" s="92" t="s">
        <v>57</v>
      </c>
      <c r="G30" s="92"/>
      <c r="H30" s="92" t="s">
        <v>58</v>
      </c>
      <c r="I30" s="96"/>
      <c r="J30" s="114"/>
    </row>
    <row r="31" ht="31" customHeight="1" spans="1:10">
      <c r="A31" s="90"/>
      <c r="B31" s="91"/>
      <c r="C31" s="92"/>
      <c r="D31" s="92"/>
      <c r="E31" s="92"/>
      <c r="F31" s="92" t="s">
        <v>59</v>
      </c>
      <c r="G31" s="92"/>
      <c r="H31" s="92" t="s">
        <v>60</v>
      </c>
      <c r="I31" s="96"/>
      <c r="J31" s="114"/>
    </row>
    <row r="32" ht="31" customHeight="1" spans="1:10">
      <c r="A32" s="90"/>
      <c r="B32" s="91"/>
      <c r="C32" s="92"/>
      <c r="D32" s="92"/>
      <c r="E32" s="92"/>
      <c r="F32" s="92" t="s">
        <v>61</v>
      </c>
      <c r="G32" s="92"/>
      <c r="H32" s="92" t="s">
        <v>62</v>
      </c>
      <c r="I32" s="96"/>
    </row>
    <row r="33" ht="25.5" customHeight="1" spans="1:9">
      <c r="A33" s="90"/>
      <c r="B33" s="91"/>
      <c r="C33" s="92"/>
      <c r="D33" s="92"/>
      <c r="E33" s="92" t="s">
        <v>63</v>
      </c>
      <c r="F33" s="92" t="s">
        <v>64</v>
      </c>
      <c r="G33" s="92"/>
      <c r="H33" s="92" t="s">
        <v>65</v>
      </c>
      <c r="I33" s="115"/>
    </row>
    <row r="34" ht="39" customHeight="1" spans="1:9">
      <c r="A34" s="90"/>
      <c r="B34" s="91"/>
      <c r="C34" s="92"/>
      <c r="D34" s="92"/>
      <c r="E34" s="92"/>
      <c r="F34" s="116" t="s">
        <v>66</v>
      </c>
      <c r="G34" s="117"/>
      <c r="H34" s="118">
        <v>1</v>
      </c>
      <c r="I34" s="115"/>
    </row>
    <row r="35" ht="25.5" customHeight="1" spans="1:9">
      <c r="A35" s="90"/>
      <c r="B35" s="91"/>
      <c r="C35" s="92"/>
      <c r="D35" s="92"/>
      <c r="E35" s="92"/>
      <c r="F35" s="92" t="s">
        <v>67</v>
      </c>
      <c r="G35" s="92"/>
      <c r="H35" s="118">
        <v>1</v>
      </c>
      <c r="I35" s="115"/>
    </row>
    <row r="36" ht="25.5" customHeight="1" spans="1:9">
      <c r="A36" s="90"/>
      <c r="B36" s="91"/>
      <c r="C36" s="92"/>
      <c r="D36" s="92"/>
      <c r="E36" s="92" t="s">
        <v>68</v>
      </c>
      <c r="F36" s="46" t="s">
        <v>69</v>
      </c>
      <c r="G36" s="48"/>
      <c r="H36" s="32" t="s">
        <v>69</v>
      </c>
      <c r="I36" s="115"/>
    </row>
    <row r="37" ht="25.5" customHeight="1" spans="1:9">
      <c r="A37" s="90"/>
      <c r="B37" s="91"/>
      <c r="C37" s="92"/>
      <c r="D37" s="92"/>
      <c r="E37" s="92"/>
      <c r="F37" s="92"/>
      <c r="G37" s="92"/>
      <c r="H37" s="101"/>
      <c r="I37" s="115"/>
    </row>
    <row r="38" ht="25.5" customHeight="1" spans="1:9">
      <c r="A38" s="90"/>
      <c r="B38" s="91"/>
      <c r="C38" s="92"/>
      <c r="D38" s="92"/>
      <c r="E38" s="92" t="s">
        <v>70</v>
      </c>
      <c r="F38" s="119" t="s">
        <v>71</v>
      </c>
      <c r="G38" s="119"/>
      <c r="H38" s="119" t="s">
        <v>72</v>
      </c>
      <c r="I38" s="120" t="s">
        <v>73</v>
      </c>
    </row>
    <row r="39" ht="25.5" customHeight="1" spans="1:9">
      <c r="A39" s="90"/>
      <c r="B39" s="91"/>
      <c r="C39" s="92"/>
      <c r="D39" s="92"/>
      <c r="E39" s="92"/>
      <c r="F39" s="119" t="s">
        <v>74</v>
      </c>
      <c r="G39" s="119"/>
      <c r="H39" s="119" t="s">
        <v>72</v>
      </c>
      <c r="I39" s="120" t="s">
        <v>73</v>
      </c>
    </row>
    <row r="40" ht="25.5" customHeight="1" spans="1:9">
      <c r="A40" s="90"/>
      <c r="B40" s="91"/>
      <c r="C40" s="92"/>
      <c r="D40" s="92"/>
      <c r="E40" s="92"/>
      <c r="F40" s="119" t="s">
        <v>75</v>
      </c>
      <c r="G40" s="119"/>
      <c r="H40" s="119" t="s">
        <v>72</v>
      </c>
      <c r="I40" s="120" t="s">
        <v>73</v>
      </c>
    </row>
    <row r="41" ht="25.5" customHeight="1" spans="1:9">
      <c r="A41" s="90"/>
      <c r="B41" s="91"/>
      <c r="C41" s="121"/>
      <c r="D41" s="122"/>
      <c r="E41" s="123" t="s">
        <v>76</v>
      </c>
      <c r="F41" s="92" t="s">
        <v>77</v>
      </c>
      <c r="G41" s="92"/>
      <c r="H41" s="92" t="s">
        <v>78</v>
      </c>
      <c r="I41" s="96"/>
    </row>
    <row r="42" ht="25.5" customHeight="1" spans="1:9">
      <c r="A42" s="90"/>
      <c r="B42" s="91"/>
      <c r="C42" s="124"/>
      <c r="D42" s="125"/>
      <c r="E42" s="126"/>
      <c r="F42" s="92" t="s">
        <v>79</v>
      </c>
      <c r="G42" s="92"/>
      <c r="H42" s="92" t="s">
        <v>80</v>
      </c>
      <c r="I42" s="115"/>
    </row>
    <row r="43" ht="25.5" customHeight="1" spans="1:9">
      <c r="A43" s="90"/>
      <c r="B43" s="91"/>
      <c r="C43" s="124"/>
      <c r="D43" s="125"/>
      <c r="E43" s="127"/>
      <c r="F43" s="92" t="s">
        <v>81</v>
      </c>
      <c r="G43" s="92"/>
      <c r="H43" s="92" t="s">
        <v>82</v>
      </c>
      <c r="I43" s="101"/>
    </row>
    <row r="44" ht="25.5" customHeight="1" spans="1:9">
      <c r="A44" s="90"/>
      <c r="B44" s="91"/>
      <c r="C44" s="124"/>
      <c r="D44" s="125"/>
      <c r="E44" s="92" t="s">
        <v>83</v>
      </c>
      <c r="F44" s="128" t="s">
        <v>84</v>
      </c>
      <c r="G44" s="129"/>
      <c r="H44" s="32" t="s">
        <v>85</v>
      </c>
      <c r="I44" s="101"/>
    </row>
    <row r="45" ht="25.5" customHeight="1" spans="1:9">
      <c r="A45" s="90"/>
      <c r="B45" s="91"/>
      <c r="C45" s="124"/>
      <c r="D45" s="125"/>
      <c r="E45" s="92"/>
      <c r="F45" s="92"/>
      <c r="G45" s="92"/>
      <c r="H45" s="129"/>
      <c r="I45" s="101"/>
    </row>
    <row r="46" ht="25.5" customHeight="1" spans="1:9">
      <c r="A46" s="90"/>
      <c r="B46" s="91"/>
      <c r="C46" s="124"/>
      <c r="D46" s="125"/>
      <c r="E46" s="92" t="s">
        <v>86</v>
      </c>
      <c r="F46" s="92" t="s">
        <v>87</v>
      </c>
      <c r="G46" s="92"/>
      <c r="H46" s="92" t="s">
        <v>88</v>
      </c>
      <c r="I46" s="115"/>
    </row>
    <row r="47" ht="25.5" customHeight="1" spans="1:9">
      <c r="A47" s="90"/>
      <c r="B47" s="91"/>
      <c r="C47" s="124"/>
      <c r="D47" s="125"/>
      <c r="E47" s="92"/>
      <c r="F47" s="92"/>
      <c r="G47" s="92"/>
      <c r="H47" s="93"/>
      <c r="I47" s="115"/>
    </row>
    <row r="48" ht="25.5" customHeight="1" spans="1:9">
      <c r="A48" s="90"/>
      <c r="B48" s="91"/>
      <c r="C48" s="124"/>
      <c r="D48" s="125"/>
      <c r="E48" s="130" t="s">
        <v>89</v>
      </c>
      <c r="F48" s="92"/>
      <c r="G48" s="92"/>
      <c r="H48" s="93"/>
      <c r="I48" s="115"/>
    </row>
    <row r="49" ht="25.5" customHeight="1" spans="1:9">
      <c r="A49" s="90"/>
      <c r="B49" s="91"/>
      <c r="C49" s="124"/>
      <c r="D49" s="125"/>
      <c r="E49" s="130"/>
      <c r="F49" s="92"/>
      <c r="G49" s="92"/>
      <c r="H49" s="93"/>
      <c r="I49" s="115"/>
    </row>
    <row r="50" ht="33.75" customHeight="1" spans="1:9">
      <c r="A50" s="90"/>
      <c r="B50" s="91"/>
      <c r="C50" s="131"/>
      <c r="D50" s="132"/>
      <c r="E50" s="39" t="s">
        <v>90</v>
      </c>
      <c r="F50" s="92" t="s">
        <v>91</v>
      </c>
      <c r="G50" s="92"/>
      <c r="H50" s="118">
        <v>0.92</v>
      </c>
      <c r="I50" s="115"/>
    </row>
    <row r="51" ht="110" customHeight="1" spans="1:9">
      <c r="A51" s="133" t="s">
        <v>92</v>
      </c>
      <c r="B51" s="119"/>
      <c r="C51" s="134" t="s">
        <v>93</v>
      </c>
      <c r="D51" s="135"/>
      <c r="E51" s="135"/>
      <c r="F51" s="135"/>
      <c r="G51" s="135"/>
      <c r="H51" s="135"/>
      <c r="I51" s="136"/>
    </row>
    <row r="52" ht="110" customHeight="1" spans="1:9">
      <c r="A52" s="133" t="s">
        <v>94</v>
      </c>
      <c r="B52" s="119"/>
      <c r="C52" s="137" t="s">
        <v>93</v>
      </c>
      <c r="D52" s="138"/>
      <c r="E52" s="138"/>
      <c r="F52" s="138"/>
      <c r="G52" s="138"/>
      <c r="H52" s="139"/>
      <c r="I52" s="140"/>
    </row>
    <row r="53" ht="110" customHeight="1" spans="1:9">
      <c r="A53" s="141" t="s">
        <v>95</v>
      </c>
      <c r="B53" s="142"/>
      <c r="C53" s="143" t="s">
        <v>93</v>
      </c>
      <c r="D53" s="144"/>
      <c r="E53" s="144"/>
      <c r="F53" s="144"/>
      <c r="G53" s="144"/>
      <c r="H53" s="145"/>
      <c r="I53" s="146"/>
    </row>
    <row r="54" ht="52" customHeight="1" spans="1:9">
      <c r="A54" s="21" t="s">
        <v>96</v>
      </c>
      <c r="B54" s="21"/>
      <c r="C54" s="21"/>
      <c r="D54" s="21"/>
      <c r="E54" s="21"/>
      <c r="F54" s="21"/>
      <c r="G54" s="21"/>
      <c r="H54" s="21"/>
      <c r="I54" s="21"/>
    </row>
    <row r="55" ht="35" customHeight="1"/>
    <row r="56" ht="35" customHeight="1"/>
    <row r="57" ht="35" customHeight="1"/>
  </sheetData>
  <mergeCells count="92">
    <mergeCell ref="A1:I1"/>
    <mergeCell ref="C2:D2"/>
    <mergeCell ref="E2:I2"/>
    <mergeCell ref="C3:D3"/>
    <mergeCell ref="E3:I3"/>
    <mergeCell ref="C4:D4"/>
    <mergeCell ref="E4:F4"/>
    <mergeCell ref="H4:I4"/>
    <mergeCell ref="C5:D5"/>
    <mergeCell ref="E5:F5"/>
    <mergeCell ref="H5:I5"/>
    <mergeCell ref="C6:D6"/>
    <mergeCell ref="E6:I6"/>
    <mergeCell ref="C7:I7"/>
    <mergeCell ref="C8:D8"/>
    <mergeCell ref="H8:I8"/>
    <mergeCell ref="C9:D9"/>
    <mergeCell ref="H9:I9"/>
    <mergeCell ref="C10:I10"/>
    <mergeCell ref="C11:D11"/>
    <mergeCell ref="E11:F11"/>
    <mergeCell ref="G11:I11"/>
    <mergeCell ref="C12:D12"/>
    <mergeCell ref="E12:F12"/>
    <mergeCell ref="G12:I12"/>
    <mergeCell ref="C13:D13"/>
    <mergeCell ref="E13:I13"/>
    <mergeCell ref="C14:D14"/>
    <mergeCell ref="E14:F14"/>
    <mergeCell ref="G14:H14"/>
    <mergeCell ref="C15:D15"/>
    <mergeCell ref="E15:F15"/>
    <mergeCell ref="G15:H15"/>
    <mergeCell ref="C20:D20"/>
    <mergeCell ref="E20:F20"/>
    <mergeCell ref="G20:H20"/>
    <mergeCell ref="C21:D21"/>
    <mergeCell ref="E21:F21"/>
    <mergeCell ref="G21:H21"/>
    <mergeCell ref="E22:F22"/>
    <mergeCell ref="G22:H22"/>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A51:B51"/>
    <mergeCell ref="C51:I51"/>
    <mergeCell ref="A52:B52"/>
    <mergeCell ref="C52:I52"/>
    <mergeCell ref="A53:B53"/>
    <mergeCell ref="C53:I53"/>
    <mergeCell ref="A54:I54"/>
    <mergeCell ref="E24:E32"/>
    <mergeCell ref="E33:E35"/>
    <mergeCell ref="E36:E37"/>
    <mergeCell ref="E38:E40"/>
    <mergeCell ref="E41:E43"/>
    <mergeCell ref="E44:E45"/>
    <mergeCell ref="E46:E47"/>
    <mergeCell ref="E48:E49"/>
    <mergeCell ref="A2:B15"/>
    <mergeCell ref="A16:B19"/>
    <mergeCell ref="C16:I19"/>
    <mergeCell ref="A20:B22"/>
    <mergeCell ref="C24:D40"/>
    <mergeCell ref="C42:D50"/>
    <mergeCell ref="A23:B50"/>
  </mergeCells>
  <pageMargins left="0.75" right="0.75" top="0.63" bottom="0.67" header="0.39" footer="0.39"/>
  <pageSetup paperSize="9" scale="69" fitToHeight="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9"/>
  <sheetViews>
    <sheetView topLeftCell="A25" workbookViewId="0">
      <selection activeCell="J42" sqref="J42:M42"/>
    </sheetView>
  </sheetViews>
  <sheetFormatPr defaultColWidth="8.75" defaultRowHeight="14.25"/>
  <cols>
    <col min="1" max="1" width="5.75" style="23" customWidth="1"/>
    <col min="2" max="2" width="11" style="24" customWidth="1"/>
    <col min="3" max="5" width="3.625" style="23" customWidth="1"/>
    <col min="6" max="6" width="2.125" style="23" customWidth="1"/>
    <col min="7" max="7" width="8.625" style="23" customWidth="1"/>
    <col min="8" max="8" width="1.25" style="23" customWidth="1"/>
    <col min="9" max="9" width="4.875" style="23" customWidth="1"/>
    <col min="10" max="10" width="1" style="23" customWidth="1"/>
    <col min="11" max="11" width="0.625" style="23" customWidth="1"/>
    <col min="12" max="12" width="0.25" style="23" hidden="1" customWidth="1"/>
    <col min="13" max="13" width="12.375" style="23" customWidth="1"/>
    <col min="14" max="14" width="0.375" style="23" customWidth="1"/>
    <col min="15" max="15" width="10.125" style="23" customWidth="1"/>
    <col min="16" max="16" width="7.875" style="23" customWidth="1"/>
    <col min="17" max="17" width="9" style="23"/>
    <col min="18" max="18" width="48.5" style="23" customWidth="1"/>
    <col min="19" max="32" width="9" style="23"/>
    <col min="33" max="16384" width="8.75" style="23"/>
  </cols>
  <sheetData>
    <row r="1" ht="53.25" customHeight="1" spans="1:16">
      <c r="A1" s="25" t="s">
        <v>97</v>
      </c>
      <c r="B1" s="26"/>
      <c r="C1" s="26"/>
      <c r="D1" s="26"/>
      <c r="E1" s="26"/>
      <c r="F1" s="26"/>
      <c r="G1" s="26"/>
      <c r="H1" s="26"/>
      <c r="I1" s="26"/>
      <c r="J1" s="26"/>
      <c r="K1" s="26"/>
      <c r="L1" s="26"/>
      <c r="M1" s="26"/>
      <c r="N1" s="26"/>
      <c r="O1" s="26"/>
      <c r="P1" s="26"/>
    </row>
    <row r="2" ht="19.5" customHeight="1" spans="1:16">
      <c r="A2" s="27" t="s">
        <v>98</v>
      </c>
      <c r="B2" s="27"/>
      <c r="C2" s="27"/>
      <c r="D2" s="27"/>
      <c r="E2" s="27"/>
      <c r="F2" s="27"/>
      <c r="G2" s="27"/>
      <c r="H2" s="27"/>
      <c r="I2" s="27"/>
      <c r="J2" s="27"/>
      <c r="K2" s="27"/>
      <c r="L2" s="27"/>
      <c r="M2" s="27"/>
      <c r="N2" s="27"/>
      <c r="O2" s="27"/>
      <c r="P2" s="27"/>
    </row>
    <row r="3" s="21" customFormat="1" ht="21.95" customHeight="1" spans="1:16">
      <c r="A3" s="28" t="s">
        <v>99</v>
      </c>
      <c r="B3" s="29" t="s">
        <v>100</v>
      </c>
      <c r="C3" s="29" t="s">
        <v>101</v>
      </c>
      <c r="D3" s="29"/>
      <c r="E3" s="29"/>
      <c r="F3" s="29"/>
      <c r="G3" s="29"/>
      <c r="H3" s="29"/>
      <c r="I3" s="29"/>
      <c r="J3" s="29"/>
      <c r="K3" s="29"/>
      <c r="L3" s="29"/>
      <c r="M3" s="29"/>
      <c r="N3" s="29"/>
      <c r="O3" s="29"/>
      <c r="P3" s="30"/>
    </row>
    <row r="4" s="21" customFormat="1" ht="21.95" customHeight="1" spans="1:16">
      <c r="A4" s="31"/>
      <c r="B4" s="32" t="s">
        <v>102</v>
      </c>
      <c r="C4" s="33" t="s">
        <v>103</v>
      </c>
      <c r="D4" s="33"/>
      <c r="E4" s="33"/>
      <c r="F4" s="33"/>
      <c r="G4" s="33"/>
      <c r="H4" s="33"/>
      <c r="I4" s="33"/>
      <c r="J4" s="33"/>
      <c r="K4" s="33"/>
      <c r="L4" s="33"/>
      <c r="M4" s="33"/>
      <c r="N4" s="33"/>
      <c r="O4" s="33"/>
      <c r="P4" s="34"/>
    </row>
    <row r="5" s="21" customFormat="1" ht="45" customHeight="1" spans="1:16">
      <c r="A5" s="31"/>
      <c r="B5" s="32" t="s">
        <v>104</v>
      </c>
      <c r="C5" s="33" t="s">
        <v>3</v>
      </c>
      <c r="D5" s="33"/>
      <c r="E5" s="33"/>
      <c r="F5" s="33"/>
      <c r="G5" s="33"/>
      <c r="H5" s="33"/>
      <c r="I5" s="32" t="s">
        <v>105</v>
      </c>
      <c r="J5" s="32"/>
      <c r="K5" s="32"/>
      <c r="L5" s="32"/>
      <c r="M5" s="32" t="s">
        <v>106</v>
      </c>
      <c r="N5" s="32"/>
      <c r="O5" s="32"/>
      <c r="P5" s="35"/>
    </row>
    <row r="6" s="21" customFormat="1" ht="33.95" customHeight="1" spans="1:16">
      <c r="A6" s="31"/>
      <c r="B6" s="36" t="s">
        <v>107</v>
      </c>
      <c r="C6" s="32" t="s">
        <v>108</v>
      </c>
      <c r="D6" s="32"/>
      <c r="E6" s="32"/>
      <c r="F6" s="32"/>
      <c r="G6" s="32"/>
      <c r="H6" s="32"/>
      <c r="I6" s="32" t="s">
        <v>8</v>
      </c>
      <c r="J6" s="32"/>
      <c r="K6" s="32"/>
      <c r="L6" s="32"/>
      <c r="M6" s="32">
        <v>13973201367</v>
      </c>
      <c r="N6" s="32"/>
      <c r="O6" s="32"/>
      <c r="P6" s="35"/>
    </row>
    <row r="7" s="21" customFormat="1" ht="44.25" customHeight="1" spans="1:16">
      <c r="A7" s="31"/>
      <c r="B7" s="32" t="s">
        <v>109</v>
      </c>
      <c r="C7" s="33" t="s">
        <v>110</v>
      </c>
      <c r="D7" s="33"/>
      <c r="E7" s="33"/>
      <c r="F7" s="33"/>
      <c r="G7" s="33"/>
      <c r="H7" s="33"/>
      <c r="I7" s="33"/>
      <c r="J7" s="33"/>
      <c r="K7" s="33"/>
      <c r="L7" s="33"/>
      <c r="M7" s="33"/>
      <c r="N7" s="33"/>
      <c r="O7" s="33"/>
      <c r="P7" s="34"/>
    </row>
    <row r="8" s="21" customFormat="1" ht="26.1" customHeight="1" spans="1:16">
      <c r="A8" s="31"/>
      <c r="B8" s="32" t="s">
        <v>111</v>
      </c>
      <c r="C8" s="33" t="s">
        <v>112</v>
      </c>
      <c r="D8" s="33"/>
      <c r="E8" s="33"/>
      <c r="F8" s="33"/>
      <c r="G8" s="33"/>
      <c r="H8" s="33"/>
      <c r="I8" s="33"/>
      <c r="J8" s="33"/>
      <c r="K8" s="33"/>
      <c r="L8" s="33"/>
      <c r="M8" s="33"/>
      <c r="N8" s="33"/>
      <c r="O8" s="33"/>
      <c r="P8" s="34"/>
    </row>
    <row r="9" s="21" customFormat="1" ht="39" customHeight="1" spans="1:16">
      <c r="A9" s="31"/>
      <c r="B9" s="32" t="s">
        <v>113</v>
      </c>
      <c r="C9" s="32" t="s">
        <v>114</v>
      </c>
      <c r="D9" s="32"/>
      <c r="E9" s="32"/>
      <c r="F9" s="32"/>
      <c r="G9" s="32"/>
      <c r="H9" s="32"/>
      <c r="I9" s="32"/>
      <c r="J9" s="32"/>
      <c r="K9" s="32"/>
      <c r="L9" s="32"/>
      <c r="M9" s="32"/>
      <c r="N9" s="32"/>
      <c r="O9" s="32"/>
      <c r="P9" s="35"/>
    </row>
    <row r="10" s="21" customFormat="1" ht="32.1" customHeight="1" spans="1:16">
      <c r="A10" s="31" t="s">
        <v>115</v>
      </c>
      <c r="B10" s="33" t="s">
        <v>116</v>
      </c>
      <c r="C10" s="32" t="s">
        <v>117</v>
      </c>
      <c r="D10" s="32"/>
      <c r="E10" s="32"/>
      <c r="F10" s="32"/>
      <c r="G10" s="32"/>
      <c r="H10" s="32" t="s">
        <v>118</v>
      </c>
      <c r="I10" s="32"/>
      <c r="J10" s="32"/>
      <c r="K10" s="32"/>
      <c r="L10" s="32"/>
      <c r="M10" s="32" t="s">
        <v>119</v>
      </c>
      <c r="N10" s="32"/>
      <c r="O10" s="32"/>
      <c r="P10" s="35"/>
    </row>
    <row r="11" s="21" customFormat="1" ht="20.1" customHeight="1" spans="1:16">
      <c r="A11" s="31"/>
      <c r="B11" s="33"/>
      <c r="C11" s="32" t="s">
        <v>120</v>
      </c>
      <c r="D11" s="32"/>
      <c r="E11" s="32"/>
      <c r="F11" s="32"/>
      <c r="G11" s="32"/>
      <c r="H11" s="32">
        <v>100</v>
      </c>
      <c r="I11" s="32"/>
      <c r="J11" s="32"/>
      <c r="K11" s="32"/>
      <c r="L11" s="32"/>
      <c r="M11" s="32">
        <v>100</v>
      </c>
      <c r="N11" s="32"/>
      <c r="O11" s="32"/>
      <c r="P11" s="35"/>
    </row>
    <row r="12" s="21" customFormat="1" ht="20.1" customHeight="1" spans="1:16">
      <c r="A12" s="31"/>
      <c r="B12" s="33"/>
      <c r="C12" s="32" t="s">
        <v>121</v>
      </c>
      <c r="D12" s="32"/>
      <c r="E12" s="32"/>
      <c r="F12" s="32"/>
      <c r="G12" s="32"/>
      <c r="H12" s="32">
        <v>100</v>
      </c>
      <c r="I12" s="32"/>
      <c r="J12" s="32"/>
      <c r="K12" s="32"/>
      <c r="L12" s="32"/>
      <c r="M12" s="32">
        <v>100</v>
      </c>
      <c r="N12" s="37"/>
      <c r="O12" s="37"/>
      <c r="P12" s="38"/>
    </row>
    <row r="13" s="21" customFormat="1" ht="20.1" customHeight="1" spans="1:16">
      <c r="A13" s="31"/>
      <c r="B13" s="33"/>
      <c r="C13" s="32" t="s">
        <v>122</v>
      </c>
      <c r="D13" s="32"/>
      <c r="E13" s="32"/>
      <c r="F13" s="32"/>
      <c r="G13" s="32"/>
      <c r="H13" s="32"/>
      <c r="I13" s="32"/>
      <c r="J13" s="32"/>
      <c r="K13" s="32"/>
      <c r="L13" s="32"/>
      <c r="M13" s="32"/>
      <c r="N13" s="32"/>
      <c r="O13" s="32"/>
      <c r="P13" s="35"/>
    </row>
    <row r="14" s="21" customFormat="1" ht="20.1" customHeight="1" spans="1:16">
      <c r="A14" s="31"/>
      <c r="B14" s="33"/>
      <c r="C14" s="32" t="s">
        <v>123</v>
      </c>
      <c r="D14" s="32"/>
      <c r="E14" s="32"/>
      <c r="F14" s="32"/>
      <c r="G14" s="32"/>
      <c r="H14" s="32"/>
      <c r="I14" s="32"/>
      <c r="J14" s="32"/>
      <c r="K14" s="32"/>
      <c r="L14" s="32"/>
      <c r="M14" s="32"/>
      <c r="N14" s="32"/>
      <c r="O14" s="32"/>
      <c r="P14" s="35"/>
    </row>
    <row r="15" s="21" customFormat="1" ht="20.1" customHeight="1" spans="1:16">
      <c r="A15" s="31"/>
      <c r="B15" s="33"/>
      <c r="C15" s="32" t="s">
        <v>124</v>
      </c>
      <c r="D15" s="32"/>
      <c r="E15" s="32"/>
      <c r="F15" s="32"/>
      <c r="G15" s="32"/>
      <c r="H15" s="32"/>
      <c r="I15" s="32"/>
      <c r="J15" s="32"/>
      <c r="K15" s="32"/>
      <c r="L15" s="32"/>
      <c r="M15" s="32"/>
      <c r="N15" s="32"/>
      <c r="O15" s="32"/>
      <c r="P15" s="35"/>
    </row>
    <row r="16" s="21" customFormat="1" ht="20.1" customHeight="1" spans="1:16">
      <c r="A16" s="31"/>
      <c r="B16" s="33"/>
      <c r="C16" s="32" t="s">
        <v>125</v>
      </c>
      <c r="D16" s="32"/>
      <c r="E16" s="32"/>
      <c r="F16" s="32"/>
      <c r="G16" s="32"/>
      <c r="H16" s="32"/>
      <c r="I16" s="32"/>
      <c r="J16" s="32"/>
      <c r="K16" s="32"/>
      <c r="L16" s="32"/>
      <c r="M16" s="32"/>
      <c r="N16" s="32"/>
      <c r="O16" s="32"/>
      <c r="P16" s="35"/>
    </row>
    <row r="17" s="21" customFormat="1" ht="39.95" customHeight="1" spans="1:22">
      <c r="A17" s="31"/>
      <c r="B17" s="32" t="s">
        <v>126</v>
      </c>
      <c r="C17" s="32" t="s">
        <v>117</v>
      </c>
      <c r="D17" s="32"/>
      <c r="E17" s="32"/>
      <c r="F17" s="32"/>
      <c r="G17" s="32"/>
      <c r="H17" s="39" t="s">
        <v>127</v>
      </c>
      <c r="I17" s="39"/>
      <c r="J17" s="39"/>
      <c r="K17" s="39"/>
      <c r="L17" s="39" t="s">
        <v>128</v>
      </c>
      <c r="M17" s="39"/>
      <c r="N17" s="39"/>
      <c r="O17" s="39" t="s">
        <v>129</v>
      </c>
      <c r="P17" s="40"/>
    </row>
    <row r="18" s="21" customFormat="1" ht="24.95" customHeight="1" spans="1:22">
      <c r="A18" s="31"/>
      <c r="B18" s="32"/>
      <c r="C18" s="32" t="s">
        <v>120</v>
      </c>
      <c r="D18" s="32"/>
      <c r="E18" s="32"/>
      <c r="F18" s="32"/>
      <c r="G18" s="32"/>
      <c r="H18" s="33"/>
      <c r="I18" s="33"/>
      <c r="J18" s="33"/>
      <c r="K18" s="33"/>
      <c r="L18" s="32">
        <v>100</v>
      </c>
      <c r="M18" s="32"/>
      <c r="N18" s="32"/>
      <c r="O18" s="41" t="s">
        <v>130</v>
      </c>
      <c r="P18" s="42"/>
    </row>
    <row r="19" s="21" customFormat="1" ht="33" customHeight="1" spans="1:22">
      <c r="A19" s="31"/>
      <c r="B19" s="32"/>
      <c r="C19" s="33" t="s">
        <v>131</v>
      </c>
      <c r="D19" s="33"/>
      <c r="E19" s="33"/>
      <c r="F19" s="33"/>
      <c r="G19" s="33"/>
      <c r="H19" s="33"/>
      <c r="I19" s="33"/>
      <c r="J19" s="33"/>
      <c r="K19" s="33"/>
      <c r="L19" s="32">
        <v>10</v>
      </c>
      <c r="M19" s="32"/>
      <c r="N19" s="32"/>
      <c r="O19" s="41" t="s">
        <v>130</v>
      </c>
      <c r="P19" s="42"/>
    </row>
    <row r="20" s="21" customFormat="1" ht="24.95" customHeight="1" spans="1:22">
      <c r="A20" s="31"/>
      <c r="B20" s="32"/>
      <c r="C20" s="33" t="s">
        <v>132</v>
      </c>
      <c r="D20" s="33"/>
      <c r="E20" s="33"/>
      <c r="F20" s="33"/>
      <c r="G20" s="33"/>
      <c r="H20" s="33"/>
      <c r="I20" s="33"/>
      <c r="J20" s="33"/>
      <c r="K20" s="33"/>
      <c r="L20" s="32">
        <v>5</v>
      </c>
      <c r="M20" s="32"/>
      <c r="N20" s="32"/>
      <c r="O20" s="41" t="s">
        <v>130</v>
      </c>
      <c r="P20" s="42"/>
    </row>
    <row r="21" s="21" customFormat="1" ht="24.95" customHeight="1" spans="1:22">
      <c r="A21" s="31"/>
      <c r="B21" s="32"/>
      <c r="C21" s="33" t="s">
        <v>133</v>
      </c>
      <c r="D21" s="33"/>
      <c r="E21" s="33"/>
      <c r="F21" s="33"/>
      <c r="G21" s="33"/>
      <c r="H21" s="32"/>
      <c r="I21" s="32"/>
      <c r="J21" s="32"/>
      <c r="K21" s="32"/>
      <c r="L21" s="32">
        <v>65</v>
      </c>
      <c r="M21" s="32"/>
      <c r="N21" s="32"/>
      <c r="O21" s="41" t="s">
        <v>130</v>
      </c>
      <c r="P21" s="42"/>
    </row>
    <row r="22" s="21" customFormat="1" ht="24.95" customHeight="1" spans="1:22">
      <c r="A22" s="31"/>
      <c r="B22" s="32"/>
      <c r="C22" s="43" t="s">
        <v>134</v>
      </c>
      <c r="D22" s="44"/>
      <c r="E22" s="44"/>
      <c r="F22" s="44"/>
      <c r="G22" s="45"/>
      <c r="H22" s="32"/>
      <c r="I22" s="32"/>
      <c r="J22" s="32"/>
      <c r="K22" s="32"/>
      <c r="L22" s="46">
        <v>20</v>
      </c>
      <c r="M22" s="47"/>
      <c r="N22" s="48"/>
      <c r="O22" s="41" t="s">
        <v>130</v>
      </c>
      <c r="P22" s="42"/>
    </row>
    <row r="23" s="21" customFormat="1" ht="24.95" customHeight="1" spans="1:22">
      <c r="A23" s="31"/>
      <c r="B23" s="32"/>
      <c r="C23" s="43" t="s">
        <v>135</v>
      </c>
      <c r="D23" s="44"/>
      <c r="E23" s="44"/>
      <c r="F23" s="44"/>
      <c r="G23" s="45"/>
      <c r="H23" s="46"/>
      <c r="I23" s="47"/>
      <c r="J23" s="47"/>
      <c r="K23" s="48"/>
      <c r="L23" s="46">
        <v>0</v>
      </c>
      <c r="M23" s="47"/>
      <c r="N23" s="48"/>
      <c r="O23" s="41" t="s">
        <v>130</v>
      </c>
      <c r="P23" s="42"/>
    </row>
    <row r="24" s="21" customFormat="1" ht="24.95" customHeight="1" spans="1:22">
      <c r="A24" s="31"/>
      <c r="B24" s="32"/>
      <c r="C24" s="33" t="s">
        <v>136</v>
      </c>
      <c r="D24" s="33"/>
      <c r="E24" s="33"/>
      <c r="F24" s="33"/>
      <c r="G24" s="33"/>
      <c r="H24" s="33"/>
      <c r="I24" s="33"/>
      <c r="J24" s="33"/>
      <c r="K24" s="33"/>
      <c r="L24" s="32">
        <v>0</v>
      </c>
      <c r="M24" s="32"/>
      <c r="N24" s="32"/>
      <c r="O24" s="41" t="s">
        <v>130</v>
      </c>
      <c r="P24" s="42"/>
    </row>
    <row r="25" s="21" customFormat="1" ht="51" customHeight="1" spans="1:22">
      <c r="A25" s="31" t="s">
        <v>137</v>
      </c>
      <c r="B25" s="49"/>
      <c r="C25" s="32" t="s">
        <v>138</v>
      </c>
      <c r="D25" s="32"/>
      <c r="E25" s="32"/>
      <c r="F25" s="32"/>
      <c r="G25" s="32"/>
      <c r="H25" s="32"/>
      <c r="I25" s="32"/>
      <c r="J25" s="32"/>
      <c r="K25" s="32"/>
      <c r="L25" s="32"/>
      <c r="M25" s="32"/>
      <c r="N25" s="32"/>
      <c r="O25" s="32"/>
      <c r="P25" s="35"/>
    </row>
    <row r="26" s="21" customFormat="1" ht="60" customHeight="1" spans="1:22">
      <c r="A26" s="31" t="s">
        <v>139</v>
      </c>
      <c r="B26" s="32" t="s">
        <v>140</v>
      </c>
      <c r="C26" s="33" t="s">
        <v>37</v>
      </c>
      <c r="D26" s="33"/>
      <c r="E26" s="33"/>
      <c r="F26" s="33"/>
      <c r="G26" s="33"/>
      <c r="H26" s="33"/>
      <c r="I26" s="33"/>
      <c r="J26" s="33"/>
      <c r="K26" s="33"/>
      <c r="L26" s="33"/>
      <c r="M26" s="33"/>
      <c r="N26" s="33"/>
      <c r="O26" s="33"/>
      <c r="P26" s="34"/>
    </row>
    <row r="27" s="21" customFormat="1" ht="24.95" customHeight="1" spans="1:22">
      <c r="A27" s="50"/>
      <c r="B27" s="32" t="s">
        <v>141</v>
      </c>
      <c r="C27" s="32" t="s">
        <v>40</v>
      </c>
      <c r="D27" s="32"/>
      <c r="E27" s="32"/>
      <c r="F27" s="32" t="s">
        <v>41</v>
      </c>
      <c r="G27" s="32"/>
      <c r="H27" s="32"/>
      <c r="I27" s="32"/>
      <c r="J27" s="32" t="s">
        <v>42</v>
      </c>
      <c r="K27" s="32"/>
      <c r="L27" s="32"/>
      <c r="M27" s="32"/>
      <c r="N27" s="32" t="s">
        <v>142</v>
      </c>
      <c r="O27" s="32"/>
      <c r="P27" s="35" t="s">
        <v>44</v>
      </c>
    </row>
    <row r="28" s="21" customFormat="1" ht="33" customHeight="1" spans="1:22">
      <c r="A28" s="50"/>
      <c r="B28" s="32"/>
      <c r="C28" s="32" t="s">
        <v>143</v>
      </c>
      <c r="D28" s="32"/>
      <c r="E28" s="32"/>
      <c r="F28" s="51" t="s">
        <v>144</v>
      </c>
      <c r="G28" s="52"/>
      <c r="H28" s="52"/>
      <c r="I28" s="53"/>
      <c r="J28" s="54" t="s">
        <v>145</v>
      </c>
      <c r="K28" s="55"/>
      <c r="L28" s="55"/>
      <c r="M28" s="55"/>
      <c r="N28" s="56" t="s">
        <v>146</v>
      </c>
      <c r="O28" s="56"/>
      <c r="P28" s="57"/>
      <c r="Q28" s="58" t="s">
        <v>145</v>
      </c>
      <c r="R28" s="59"/>
      <c r="V28" s="21" t="str">
        <f>N28</f>
        <v>5次</v>
      </c>
    </row>
    <row r="29" s="21" customFormat="1" ht="20.1" customHeight="1" spans="1:22">
      <c r="A29" s="50"/>
      <c r="B29" s="32"/>
      <c r="C29" s="32"/>
      <c r="D29" s="32"/>
      <c r="E29" s="32"/>
      <c r="F29" s="60"/>
      <c r="G29" s="61"/>
      <c r="H29" s="61"/>
      <c r="I29" s="62"/>
      <c r="J29" s="55" t="s">
        <v>147</v>
      </c>
      <c r="K29" s="55"/>
      <c r="L29" s="55"/>
      <c r="M29" s="55"/>
      <c r="N29" s="56" t="s">
        <v>52</v>
      </c>
      <c r="O29" s="56"/>
      <c r="P29" s="57"/>
      <c r="Q29" s="63" t="s">
        <v>147</v>
      </c>
      <c r="R29" s="59"/>
      <c r="V29" s="21" t="str">
        <f t="shared" ref="V29:V42" si="0">N29</f>
        <v>3场</v>
      </c>
    </row>
    <row r="30" s="21" customFormat="1" ht="20.1" customHeight="1" spans="1:22">
      <c r="A30" s="50"/>
      <c r="B30" s="32"/>
      <c r="C30" s="32"/>
      <c r="D30" s="32"/>
      <c r="E30" s="32"/>
      <c r="F30" s="60"/>
      <c r="G30" s="64"/>
      <c r="H30" s="64"/>
      <c r="I30" s="62"/>
      <c r="J30" s="55" t="s">
        <v>148</v>
      </c>
      <c r="K30" s="55"/>
      <c r="L30" s="55"/>
      <c r="M30" s="55"/>
      <c r="N30" s="56" t="s">
        <v>149</v>
      </c>
      <c r="O30" s="56"/>
      <c r="P30" s="57"/>
      <c r="Q30" s="63" t="s">
        <v>148</v>
      </c>
      <c r="R30" s="59"/>
      <c r="V30" s="21" t="str">
        <f t="shared" si="0"/>
        <v>12个</v>
      </c>
    </row>
    <row r="31" s="21" customFormat="1" ht="20.1" customHeight="1" spans="1:22">
      <c r="A31" s="50"/>
      <c r="B31" s="32"/>
      <c r="C31" s="32"/>
      <c r="D31" s="32"/>
      <c r="E31" s="32"/>
      <c r="F31" s="60"/>
      <c r="G31" s="64"/>
      <c r="H31" s="64"/>
      <c r="I31" s="62"/>
      <c r="J31" s="55" t="s">
        <v>150</v>
      </c>
      <c r="K31" s="55"/>
      <c r="L31" s="55"/>
      <c r="M31" s="55"/>
      <c r="N31" s="56" t="s">
        <v>48</v>
      </c>
      <c r="O31" s="56"/>
      <c r="P31" s="57"/>
      <c r="R31" s="59" t="s">
        <v>150</v>
      </c>
      <c r="V31" s="21" t="str">
        <f t="shared" si="0"/>
        <v>3个</v>
      </c>
    </row>
    <row r="32" s="21" customFormat="1" ht="20.1" customHeight="1" spans="1:22">
      <c r="A32" s="50"/>
      <c r="B32" s="32"/>
      <c r="C32" s="32"/>
      <c r="D32" s="32"/>
      <c r="E32" s="32"/>
      <c r="F32" s="65"/>
      <c r="G32" s="66"/>
      <c r="H32" s="66"/>
      <c r="I32" s="67"/>
      <c r="J32" s="55" t="s">
        <v>55</v>
      </c>
      <c r="K32" s="55"/>
      <c r="L32" s="55"/>
      <c r="M32" s="55"/>
      <c r="N32" s="55" t="s">
        <v>151</v>
      </c>
      <c r="O32" s="55"/>
      <c r="P32" s="57"/>
      <c r="Q32" s="63" t="s">
        <v>55</v>
      </c>
      <c r="R32" s="59"/>
      <c r="V32" s="21" t="str">
        <f t="shared" si="0"/>
        <v>30批/次</v>
      </c>
    </row>
    <row r="33" s="21" customFormat="1" ht="20.1" customHeight="1" spans="1:22">
      <c r="A33" s="50"/>
      <c r="B33" s="32"/>
      <c r="C33" s="32"/>
      <c r="D33" s="32"/>
      <c r="E33" s="32"/>
      <c r="F33" s="51" t="s">
        <v>63</v>
      </c>
      <c r="G33" s="52"/>
      <c r="H33" s="52"/>
      <c r="I33" s="53"/>
      <c r="J33" s="55" t="s">
        <v>152</v>
      </c>
      <c r="K33" s="55"/>
      <c r="L33" s="55"/>
      <c r="M33" s="55"/>
      <c r="N33" s="68">
        <v>1</v>
      </c>
      <c r="O33" s="56"/>
      <c r="P33" s="57"/>
      <c r="Q33" s="21" t="s">
        <v>152</v>
      </c>
      <c r="V33" s="21">
        <f t="shared" si="0"/>
        <v>1</v>
      </c>
    </row>
    <row r="34" s="21" customFormat="1" ht="20.1" customHeight="1" spans="1:22">
      <c r="A34" s="50"/>
      <c r="B34" s="32"/>
      <c r="C34" s="32"/>
      <c r="D34" s="32"/>
      <c r="E34" s="32"/>
      <c r="F34" s="65"/>
      <c r="G34" s="66"/>
      <c r="H34" s="66"/>
      <c r="I34" s="67"/>
      <c r="J34" s="55" t="s">
        <v>153</v>
      </c>
      <c r="K34" s="55"/>
      <c r="L34" s="55"/>
      <c r="M34" s="55"/>
      <c r="N34" s="68">
        <v>1</v>
      </c>
      <c r="O34" s="56"/>
      <c r="P34" s="57"/>
      <c r="Q34" s="21" t="s">
        <v>153</v>
      </c>
      <c r="V34" s="21">
        <f t="shared" si="0"/>
        <v>1</v>
      </c>
    </row>
    <row r="35" s="21" customFormat="1" ht="20.1" customHeight="1" spans="1:22">
      <c r="A35" s="50"/>
      <c r="B35" s="32"/>
      <c r="C35" s="32" t="s">
        <v>154</v>
      </c>
      <c r="D35" s="32"/>
      <c r="E35" s="32"/>
      <c r="F35" s="39" t="s">
        <v>155</v>
      </c>
      <c r="G35" s="39"/>
      <c r="H35" s="39"/>
      <c r="I35" s="39"/>
      <c r="J35" s="55" t="s">
        <v>156</v>
      </c>
      <c r="K35" s="55"/>
      <c r="L35" s="55"/>
      <c r="M35" s="55"/>
      <c r="N35" s="56" t="s">
        <v>157</v>
      </c>
      <c r="O35" s="56"/>
      <c r="P35" s="57"/>
      <c r="Q35" s="21" t="s">
        <v>156</v>
      </c>
      <c r="V35" s="21" t="str">
        <f t="shared" si="0"/>
        <v>90亿元</v>
      </c>
    </row>
    <row r="36" s="21" customFormat="1" ht="20.1" customHeight="1" spans="1:22">
      <c r="A36" s="50"/>
      <c r="B36" s="32"/>
      <c r="C36" s="32"/>
      <c r="D36" s="32"/>
      <c r="E36" s="32"/>
      <c r="F36" s="39" t="s">
        <v>158</v>
      </c>
      <c r="G36" s="39"/>
      <c r="H36" s="39"/>
      <c r="I36" s="39"/>
      <c r="J36" s="55" t="s">
        <v>159</v>
      </c>
      <c r="K36" s="55"/>
      <c r="L36" s="55"/>
      <c r="M36" s="55"/>
      <c r="N36" s="56" t="s">
        <v>160</v>
      </c>
      <c r="O36" s="56"/>
      <c r="P36" s="57"/>
      <c r="Q36" s="21" t="s">
        <v>159</v>
      </c>
      <c r="V36" s="21" t="str">
        <f t="shared" si="0"/>
        <v>达到</v>
      </c>
    </row>
    <row r="37" s="21" customFormat="1" ht="20.1" customHeight="1" spans="1:22">
      <c r="A37" s="50"/>
      <c r="B37" s="32"/>
      <c r="C37" s="32"/>
      <c r="D37" s="32"/>
      <c r="E37" s="32"/>
      <c r="F37" s="39"/>
      <c r="G37" s="39"/>
      <c r="H37" s="39"/>
      <c r="I37" s="39"/>
      <c r="J37" s="55" t="s">
        <v>161</v>
      </c>
      <c r="K37" s="55"/>
      <c r="L37" s="55"/>
      <c r="M37" s="55"/>
      <c r="N37" s="56" t="s">
        <v>160</v>
      </c>
      <c r="O37" s="56"/>
      <c r="P37" s="57"/>
      <c r="Q37" s="21" t="s">
        <v>161</v>
      </c>
      <c r="V37" s="21" t="str">
        <f t="shared" si="0"/>
        <v>达到</v>
      </c>
    </row>
    <row r="38" s="21" customFormat="1" ht="20.1" customHeight="1" spans="1:22">
      <c r="A38" s="50"/>
      <c r="B38" s="32"/>
      <c r="C38" s="32"/>
      <c r="D38" s="32"/>
      <c r="E38" s="32"/>
      <c r="F38" s="39" t="s">
        <v>162</v>
      </c>
      <c r="G38" s="39"/>
      <c r="H38" s="39"/>
      <c r="I38" s="39"/>
      <c r="J38" s="55" t="s">
        <v>163</v>
      </c>
      <c r="K38" s="55"/>
      <c r="L38" s="55"/>
      <c r="M38" s="55"/>
      <c r="N38" s="56" t="s">
        <v>160</v>
      </c>
      <c r="O38" s="56"/>
      <c r="P38" s="57"/>
      <c r="Q38" s="21" t="s">
        <v>163</v>
      </c>
      <c r="V38" s="21" t="str">
        <f t="shared" si="0"/>
        <v>达到</v>
      </c>
    </row>
    <row r="39" s="21" customFormat="1" ht="20.1" customHeight="1" spans="1:22">
      <c r="A39" s="50"/>
      <c r="B39" s="32"/>
      <c r="C39" s="32"/>
      <c r="D39" s="32"/>
      <c r="E39" s="32"/>
      <c r="F39" s="39"/>
      <c r="G39" s="39"/>
      <c r="H39" s="39"/>
      <c r="I39" s="39"/>
      <c r="J39" s="55"/>
      <c r="K39" s="55"/>
      <c r="L39" s="55"/>
      <c r="M39" s="55"/>
      <c r="N39" s="56"/>
      <c r="O39" s="56"/>
      <c r="P39" s="57"/>
      <c r="Q39" s="21">
        <v>0</v>
      </c>
      <c r="V39" s="21">
        <f t="shared" si="0"/>
        <v>0</v>
      </c>
    </row>
    <row r="40" s="21" customFormat="1" ht="20.1" customHeight="1" spans="1:22">
      <c r="A40" s="50"/>
      <c r="B40" s="32"/>
      <c r="C40" s="32"/>
      <c r="D40" s="32"/>
      <c r="E40" s="32"/>
      <c r="F40" s="39" t="s">
        <v>89</v>
      </c>
      <c r="G40" s="39"/>
      <c r="H40" s="39"/>
      <c r="I40" s="39"/>
      <c r="J40" s="55"/>
      <c r="K40" s="55"/>
      <c r="L40" s="55"/>
      <c r="M40" s="55"/>
      <c r="N40" s="56"/>
      <c r="O40" s="56"/>
      <c r="P40" s="57"/>
      <c r="Q40" s="21">
        <v>0</v>
      </c>
      <c r="V40" s="21">
        <f t="shared" si="0"/>
        <v>0</v>
      </c>
    </row>
    <row r="41" s="21" customFormat="1" ht="20.1" customHeight="1" spans="1:22">
      <c r="A41" s="50"/>
      <c r="B41" s="32"/>
      <c r="C41" s="32"/>
      <c r="D41" s="32"/>
      <c r="E41" s="32"/>
      <c r="F41" s="39"/>
      <c r="G41" s="39"/>
      <c r="H41" s="39"/>
      <c r="I41" s="39"/>
      <c r="J41" s="55"/>
      <c r="K41" s="55"/>
      <c r="L41" s="55"/>
      <c r="M41" s="55"/>
      <c r="N41" s="56"/>
      <c r="O41" s="56"/>
      <c r="P41" s="57"/>
      <c r="Q41" s="21">
        <v>0</v>
      </c>
      <c r="V41" s="21">
        <f t="shared" si="0"/>
        <v>0</v>
      </c>
    </row>
    <row r="42" s="21" customFormat="1" ht="42" customHeight="1" spans="1:22">
      <c r="A42" s="50"/>
      <c r="B42" s="32"/>
      <c r="C42" s="32"/>
      <c r="D42" s="32"/>
      <c r="E42" s="32"/>
      <c r="F42" s="32" t="s">
        <v>164</v>
      </c>
      <c r="G42" s="32"/>
      <c r="H42" s="32"/>
      <c r="I42" s="32"/>
      <c r="J42" s="55" t="s">
        <v>165</v>
      </c>
      <c r="K42" s="55"/>
      <c r="L42" s="55"/>
      <c r="M42" s="55"/>
      <c r="N42" s="56" t="s">
        <v>166</v>
      </c>
      <c r="O42" s="56"/>
      <c r="P42" s="57"/>
      <c r="Q42" s="21" t="s">
        <v>165</v>
      </c>
      <c r="V42" s="21" t="str">
        <f t="shared" si="0"/>
        <v>95%以上</v>
      </c>
    </row>
    <row r="43" s="21" customFormat="1" ht="80.25" customHeight="1" spans="1:22">
      <c r="A43" s="69" t="s">
        <v>92</v>
      </c>
      <c r="B43" s="70"/>
      <c r="C43" s="71" t="s">
        <v>93</v>
      </c>
      <c r="D43" s="72"/>
      <c r="E43" s="72"/>
      <c r="F43" s="72"/>
      <c r="G43" s="72"/>
      <c r="H43" s="72"/>
      <c r="I43" s="72"/>
      <c r="J43" s="72"/>
      <c r="K43" s="72"/>
      <c r="L43" s="72"/>
      <c r="M43" s="72"/>
      <c r="N43" s="72"/>
      <c r="O43" s="72"/>
      <c r="P43" s="73"/>
    </row>
    <row r="44" s="21" customFormat="1" ht="80.25" customHeight="1" spans="1:22">
      <c r="A44" s="69" t="s">
        <v>94</v>
      </c>
      <c r="B44" s="70"/>
      <c r="C44" s="71" t="s">
        <v>93</v>
      </c>
      <c r="D44" s="72"/>
      <c r="E44" s="72"/>
      <c r="F44" s="72"/>
      <c r="G44" s="72"/>
      <c r="H44" s="72"/>
      <c r="I44" s="72"/>
      <c r="J44" s="72"/>
      <c r="K44" s="72"/>
      <c r="L44" s="72"/>
      <c r="M44" s="72"/>
      <c r="N44" s="72"/>
      <c r="O44" s="72"/>
      <c r="P44" s="73"/>
    </row>
    <row r="45" ht="85.5" customHeight="1" spans="1:22">
      <c r="A45" s="74" t="s">
        <v>95</v>
      </c>
      <c r="B45" s="75"/>
      <c r="C45" s="76" t="s">
        <v>93</v>
      </c>
      <c r="D45" s="77"/>
      <c r="E45" s="77"/>
      <c r="F45" s="77"/>
      <c r="G45" s="77"/>
      <c r="H45" s="77"/>
      <c r="I45" s="77"/>
      <c r="J45" s="77"/>
      <c r="K45" s="77"/>
      <c r="L45" s="77"/>
      <c r="M45" s="77"/>
      <c r="N45" s="77"/>
      <c r="O45" s="77"/>
      <c r="P45" s="78"/>
    </row>
    <row r="46" ht="220.5" customHeight="1" spans="1:22">
      <c r="A46" s="79"/>
      <c r="B46" s="79"/>
      <c r="C46" s="79"/>
      <c r="D46" s="79"/>
      <c r="E46" s="79"/>
      <c r="F46" s="79"/>
      <c r="G46" s="79"/>
      <c r="H46" s="79"/>
      <c r="I46" s="79"/>
      <c r="J46" s="79"/>
      <c r="K46" s="79"/>
      <c r="L46" s="79"/>
      <c r="M46" s="79"/>
      <c r="N46" s="79"/>
      <c r="O46" s="79"/>
      <c r="P46" s="79"/>
    </row>
    <row r="47" ht="220.5" customHeight="1" spans="1:22">
      <c r="A47" s="79"/>
      <c r="B47" s="79"/>
      <c r="C47" s="79"/>
      <c r="D47" s="79"/>
      <c r="E47" s="79"/>
      <c r="F47" s="79"/>
      <c r="G47" s="79"/>
      <c r="H47" s="79"/>
      <c r="I47" s="79"/>
      <c r="J47" s="79"/>
      <c r="K47" s="79"/>
      <c r="L47" s="79"/>
      <c r="M47" s="79"/>
      <c r="N47" s="79"/>
      <c r="O47" s="79"/>
      <c r="P47" s="79"/>
    </row>
    <row r="48" ht="220.5" customHeight="1" spans="1:22">
      <c r="A48" s="79"/>
      <c r="B48" s="79"/>
      <c r="C48" s="79"/>
      <c r="D48" s="79"/>
      <c r="E48" s="79"/>
      <c r="F48" s="79"/>
      <c r="G48" s="79"/>
      <c r="H48" s="79"/>
      <c r="I48" s="79"/>
      <c r="J48" s="79"/>
      <c r="K48" s="79"/>
      <c r="L48" s="79"/>
      <c r="M48" s="79"/>
      <c r="N48" s="79"/>
      <c r="O48" s="79"/>
      <c r="P48" s="79"/>
    </row>
    <row r="49" ht="24.95" customHeight="1"/>
  </sheetData>
  <mergeCells count="129">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C23:G23"/>
    <mergeCell ref="H23:K23"/>
    <mergeCell ref="L23:N23"/>
    <mergeCell ref="O23:P23"/>
    <mergeCell ref="C24:G24"/>
    <mergeCell ref="H24:K24"/>
    <mergeCell ref="L24:N24"/>
    <mergeCell ref="O24:P24"/>
    <mergeCell ref="A25:B25"/>
    <mergeCell ref="C25:P25"/>
    <mergeCell ref="C26:P26"/>
    <mergeCell ref="C27:E27"/>
    <mergeCell ref="F27:I27"/>
    <mergeCell ref="J27:M27"/>
    <mergeCell ref="N27:O27"/>
    <mergeCell ref="J28:M28"/>
    <mergeCell ref="N28:O28"/>
    <mergeCell ref="Q28:R28"/>
    <mergeCell ref="J29:M29"/>
    <mergeCell ref="N29:O29"/>
    <mergeCell ref="Q29:R29"/>
    <mergeCell ref="J30:M30"/>
    <mergeCell ref="N30:O30"/>
    <mergeCell ref="Q30:R30"/>
    <mergeCell ref="J31:M31"/>
    <mergeCell ref="N31:O31"/>
    <mergeCell ref="J32:M32"/>
    <mergeCell ref="N32:O32"/>
    <mergeCell ref="Q32:R32"/>
    <mergeCell ref="J33:M33"/>
    <mergeCell ref="N33:O33"/>
    <mergeCell ref="J34:M34"/>
    <mergeCell ref="N34:O34"/>
    <mergeCell ref="F35:I35"/>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F42:I42"/>
    <mergeCell ref="J42:M42"/>
    <mergeCell ref="N42:O42"/>
    <mergeCell ref="A43:B43"/>
    <mergeCell ref="C43:P43"/>
    <mergeCell ref="A44:B44"/>
    <mergeCell ref="C44:P44"/>
    <mergeCell ref="A45:B45"/>
    <mergeCell ref="C45:P45"/>
    <mergeCell ref="A3:A9"/>
    <mergeCell ref="A10:A24"/>
    <mergeCell ref="A26:A42"/>
    <mergeCell ref="B10:B16"/>
    <mergeCell ref="B17:B24"/>
    <mergeCell ref="B27:B42"/>
    <mergeCell ref="A46:P48"/>
    <mergeCell ref="C28:E34"/>
    <mergeCell ref="F28:I32"/>
    <mergeCell ref="F33:I34"/>
    <mergeCell ref="C35:E42"/>
    <mergeCell ref="F36:I37"/>
    <mergeCell ref="F38:I39"/>
    <mergeCell ref="F40:I41"/>
  </mergeCells>
  <pageMargins left="0.75" right="0.75" top="1" bottom="1" header="0.5" footer="0.5"/>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4"/>
  <sheetViews>
    <sheetView topLeftCell="A26" workbookViewId="0">
      <selection activeCell="J30" sqref="J30"/>
    </sheetView>
  </sheetViews>
  <sheetFormatPr defaultColWidth="9" defaultRowHeight="14.25"/>
  <cols>
    <col min="1" max="1" width="11.875" customWidth="1"/>
    <col min="6" max="6" width="21.875" customWidth="1"/>
    <col min="7" max="7" width="20.75" customWidth="1"/>
    <col min="8" max="8" width="13.375" customWidth="1"/>
  </cols>
  <sheetData>
    <row r="1" ht="18.75" spans="1:8">
      <c r="A1" s="2" t="s">
        <v>167</v>
      </c>
    </row>
    <row r="2" ht="27" spans="1:8">
      <c r="A2" s="3" t="s">
        <v>168</v>
      </c>
      <c r="B2" s="3"/>
      <c r="C2" s="3"/>
      <c r="D2" s="3"/>
      <c r="E2" s="3"/>
      <c r="F2" s="3"/>
      <c r="G2" s="3"/>
      <c r="H2" s="3"/>
    </row>
    <row r="3" s="1" customFormat="1" ht="24.75" customHeight="1" spans="1:8">
      <c r="A3" s="4" t="s">
        <v>169</v>
      </c>
      <c r="B3" s="4"/>
      <c r="C3" s="4"/>
      <c r="D3" s="4"/>
      <c r="E3" s="4"/>
      <c r="H3" s="5" t="s">
        <v>170</v>
      </c>
    </row>
    <row r="4" s="1" customFormat="1" ht="27" customHeight="1" spans="1:8">
      <c r="A4" s="6" t="s">
        <v>171</v>
      </c>
      <c r="B4" s="6" t="s">
        <v>101</v>
      </c>
      <c r="C4" s="6"/>
      <c r="D4" s="6" t="s">
        <v>172</v>
      </c>
      <c r="E4" s="6"/>
      <c r="F4" s="6"/>
      <c r="G4" s="6" t="s">
        <v>3</v>
      </c>
      <c r="H4" s="6"/>
    </row>
    <row r="5" s="1" customFormat="1" ht="27" customHeight="1" spans="1:8">
      <c r="A5" s="6" t="s">
        <v>173</v>
      </c>
      <c r="B5" s="7">
        <v>90</v>
      </c>
      <c r="C5" s="7"/>
      <c r="D5" s="6" t="s">
        <v>174</v>
      </c>
      <c r="E5" s="6"/>
      <c r="F5" s="6"/>
      <c r="G5" s="6">
        <v>0</v>
      </c>
      <c r="H5" s="6"/>
    </row>
    <row r="6" s="1" customFormat="1" ht="35" customHeight="1" spans="1:8">
      <c r="A6" s="6" t="s">
        <v>175</v>
      </c>
      <c r="B6" s="8" t="s">
        <v>176</v>
      </c>
      <c r="C6" s="8"/>
      <c r="D6" s="8"/>
      <c r="E6" s="8"/>
      <c r="F6" s="8"/>
      <c r="G6" s="8"/>
      <c r="H6" s="8"/>
    </row>
    <row r="7" s="1" customFormat="1" ht="35" customHeight="1" spans="1:8">
      <c r="A7" s="6" t="s">
        <v>177</v>
      </c>
      <c r="B7" s="8" t="s">
        <v>37</v>
      </c>
      <c r="C7" s="8"/>
      <c r="D7" s="8"/>
      <c r="E7" s="8"/>
      <c r="F7" s="8"/>
      <c r="G7" s="8"/>
      <c r="H7" s="8"/>
    </row>
    <row r="8" s="1" customFormat="1" ht="35" customHeight="1" spans="1:8">
      <c r="A8" s="6" t="s">
        <v>178</v>
      </c>
      <c r="B8" s="9" t="s">
        <v>37</v>
      </c>
      <c r="C8" s="9"/>
      <c r="D8" s="9"/>
      <c r="E8" s="9"/>
      <c r="F8" s="9"/>
      <c r="G8" s="9"/>
      <c r="H8" s="9"/>
    </row>
    <row r="9" s="1" customFormat="1" ht="27" customHeight="1" spans="1:8">
      <c r="A9" s="6" t="s">
        <v>179</v>
      </c>
      <c r="B9" s="6" t="s">
        <v>40</v>
      </c>
      <c r="C9" s="6" t="s">
        <v>41</v>
      </c>
      <c r="D9" s="6"/>
      <c r="E9" s="6" t="s">
        <v>180</v>
      </c>
      <c r="F9" s="6"/>
      <c r="G9" s="6" t="s">
        <v>43</v>
      </c>
      <c r="H9" s="6" t="s">
        <v>181</v>
      </c>
    </row>
    <row r="10" s="1" customFormat="1" ht="27" customHeight="1" spans="1:8">
      <c r="A10" s="6"/>
      <c r="B10" s="6" t="s">
        <v>143</v>
      </c>
      <c r="C10" s="6" t="s">
        <v>144</v>
      </c>
      <c r="D10" s="6"/>
      <c r="E10" s="8" t="s">
        <v>53</v>
      </c>
      <c r="F10" s="8"/>
      <c r="G10" s="9" t="s">
        <v>54</v>
      </c>
      <c r="H10" s="8"/>
    </row>
    <row r="11" s="1" customFormat="1" ht="27" customHeight="1" spans="1:8">
      <c r="A11" s="6"/>
      <c r="B11" s="6"/>
      <c r="C11" s="6"/>
      <c r="D11" s="6"/>
      <c r="E11" s="8" t="s">
        <v>147</v>
      </c>
      <c r="F11" s="8"/>
      <c r="G11" s="9" t="s">
        <v>52</v>
      </c>
      <c r="H11" s="8"/>
    </row>
    <row r="12" s="1" customFormat="1" ht="27" customHeight="1" spans="1:8">
      <c r="A12" s="6"/>
      <c r="B12" s="6"/>
      <c r="C12" s="6"/>
      <c r="D12" s="6"/>
      <c r="E12" s="10" t="s">
        <v>148</v>
      </c>
      <c r="F12" s="10"/>
      <c r="G12" s="9" t="s">
        <v>50</v>
      </c>
      <c r="H12" s="8"/>
    </row>
    <row r="13" s="1" customFormat="1" ht="27" customHeight="1" spans="1:8">
      <c r="A13" s="6"/>
      <c r="B13" s="6"/>
      <c r="C13" s="6"/>
      <c r="D13" s="6"/>
      <c r="E13" s="11" t="s">
        <v>150</v>
      </c>
      <c r="F13" s="11"/>
      <c r="G13" s="9" t="s">
        <v>48</v>
      </c>
      <c r="H13" s="8"/>
    </row>
    <row r="14" s="1" customFormat="1" ht="27" customHeight="1" spans="1:8">
      <c r="A14" s="6"/>
      <c r="B14" s="6"/>
      <c r="C14" s="6"/>
      <c r="D14" s="6"/>
      <c r="E14" s="11" t="s">
        <v>55</v>
      </c>
      <c r="F14" s="11"/>
      <c r="G14" s="9" t="s">
        <v>182</v>
      </c>
      <c r="H14" s="8"/>
    </row>
    <row r="15" s="1" customFormat="1" ht="29" customHeight="1" spans="1:8">
      <c r="A15" s="6"/>
      <c r="B15" s="6"/>
      <c r="C15" s="6" t="s">
        <v>63</v>
      </c>
      <c r="D15" s="6"/>
      <c r="E15" s="8" t="s">
        <v>153</v>
      </c>
      <c r="F15" s="8"/>
      <c r="G15" s="12">
        <v>1</v>
      </c>
      <c r="H15" s="8"/>
    </row>
    <row r="16" s="1" customFormat="1" ht="29" customHeight="1" spans="1:8">
      <c r="A16" s="6"/>
      <c r="B16" s="6"/>
      <c r="C16" s="6"/>
      <c r="D16" s="6"/>
      <c r="E16" s="8" t="s">
        <v>183</v>
      </c>
      <c r="F16" s="8"/>
      <c r="G16" s="13">
        <v>1</v>
      </c>
      <c r="H16" s="8"/>
    </row>
    <row r="17" s="1" customFormat="1" ht="21" customHeight="1" spans="1:8">
      <c r="A17" s="6"/>
      <c r="B17" s="6"/>
      <c r="C17" s="6" t="s">
        <v>68</v>
      </c>
      <c r="D17" s="6"/>
      <c r="E17" s="14" t="s">
        <v>184</v>
      </c>
      <c r="F17" s="14"/>
      <c r="G17" s="15" t="s">
        <v>184</v>
      </c>
      <c r="H17" s="15"/>
    </row>
    <row r="18" s="1" customFormat="1" ht="21" customHeight="1" spans="1:8">
      <c r="A18" s="6"/>
      <c r="B18" s="6"/>
      <c r="C18" s="16" t="s">
        <v>70</v>
      </c>
      <c r="D18" s="16"/>
      <c r="E18" s="17" t="s">
        <v>185</v>
      </c>
      <c r="F18" s="17"/>
      <c r="G18" s="18" t="s">
        <v>186</v>
      </c>
      <c r="H18" s="7"/>
    </row>
    <row r="19" s="1" customFormat="1" ht="21" customHeight="1" spans="1:8">
      <c r="A19" s="6"/>
      <c r="B19" s="6"/>
      <c r="C19" s="16"/>
      <c r="D19" s="16"/>
      <c r="E19" s="17" t="s">
        <v>187</v>
      </c>
      <c r="F19" s="17"/>
      <c r="G19" s="18" t="s">
        <v>188</v>
      </c>
      <c r="H19" s="7"/>
    </row>
    <row r="20" s="1" customFormat="1" ht="21" customHeight="1" spans="1:8">
      <c r="A20" s="6"/>
      <c r="B20" s="6" t="s">
        <v>154</v>
      </c>
      <c r="C20" s="7" t="s">
        <v>76</v>
      </c>
      <c r="D20" s="7"/>
      <c r="E20" s="17" t="s">
        <v>79</v>
      </c>
      <c r="F20" s="17"/>
      <c r="G20" s="18" t="s">
        <v>80</v>
      </c>
      <c r="H20" s="17"/>
    </row>
    <row r="21" s="1" customFormat="1" ht="21" customHeight="1" spans="1:8">
      <c r="A21" s="6"/>
      <c r="B21" s="6"/>
      <c r="C21" s="7" t="s">
        <v>86</v>
      </c>
      <c r="D21" s="7"/>
      <c r="E21" s="17" t="s">
        <v>87</v>
      </c>
      <c r="F21" s="17"/>
      <c r="G21" s="18" t="s">
        <v>88</v>
      </c>
      <c r="H21" s="17"/>
    </row>
    <row r="22" s="1" customFormat="1" ht="21" customHeight="1" spans="1:8">
      <c r="A22" s="6"/>
      <c r="B22" s="6"/>
      <c r="C22" s="7" t="s">
        <v>83</v>
      </c>
      <c r="D22" s="7"/>
      <c r="E22" s="8" t="s">
        <v>189</v>
      </c>
      <c r="F22" s="8"/>
      <c r="G22" s="8" t="s">
        <v>190</v>
      </c>
      <c r="H22" s="8"/>
    </row>
    <row r="23" s="1" customFormat="1" ht="21" customHeight="1" spans="1:8">
      <c r="A23" s="6"/>
      <c r="B23" s="6"/>
      <c r="C23" s="7"/>
      <c r="D23" s="7"/>
      <c r="E23" s="8"/>
      <c r="F23" s="8"/>
      <c r="G23" s="8"/>
      <c r="H23" s="8"/>
    </row>
    <row r="24" s="1" customFormat="1" ht="21" customHeight="1" spans="1:8">
      <c r="A24" s="6"/>
      <c r="B24" s="6"/>
      <c r="C24" s="7" t="s">
        <v>191</v>
      </c>
      <c r="D24" s="7"/>
      <c r="E24" s="8" t="s">
        <v>192</v>
      </c>
      <c r="F24" s="8"/>
      <c r="G24" s="8" t="s">
        <v>193</v>
      </c>
      <c r="H24" s="8"/>
    </row>
    <row r="25" s="1" customFormat="1" ht="37" customHeight="1" spans="1:8">
      <c r="A25" s="6"/>
      <c r="B25" s="6"/>
      <c r="C25" s="6" t="s">
        <v>90</v>
      </c>
      <c r="D25" s="6"/>
      <c r="E25" s="8" t="s">
        <v>165</v>
      </c>
      <c r="F25" s="8"/>
      <c r="G25" s="8"/>
      <c r="H25" s="8"/>
    </row>
    <row r="26" s="1" customFormat="1" ht="32" customHeight="1" spans="1:8">
      <c r="A26" s="6" t="s">
        <v>194</v>
      </c>
      <c r="B26" s="6" t="s">
        <v>195</v>
      </c>
      <c r="C26" s="19" t="s">
        <v>196</v>
      </c>
      <c r="D26" s="19"/>
      <c r="E26" s="6"/>
      <c r="F26" s="6"/>
      <c r="G26" s="6" t="s">
        <v>197</v>
      </c>
      <c r="H26" s="6"/>
    </row>
    <row r="27" s="1" customFormat="1" ht="32" customHeight="1" spans="1:8">
      <c r="A27" s="6"/>
      <c r="B27" s="6" t="s">
        <v>198</v>
      </c>
      <c r="C27" s="8" t="s">
        <v>199</v>
      </c>
      <c r="D27" s="8"/>
      <c r="E27" s="8"/>
      <c r="F27" s="8"/>
      <c r="G27" s="20" t="s">
        <v>200</v>
      </c>
      <c r="H27" s="20"/>
    </row>
    <row r="28" s="1" customFormat="1" ht="32" customHeight="1" spans="1:8">
      <c r="A28" s="6"/>
      <c r="B28" s="6"/>
      <c r="C28" s="8" t="s">
        <v>201</v>
      </c>
      <c r="D28" s="8"/>
      <c r="E28" s="8"/>
      <c r="F28" s="8"/>
      <c r="G28" s="20"/>
      <c r="H28" s="20"/>
    </row>
    <row r="29" s="1" customFormat="1" ht="32" customHeight="1" spans="1:8">
      <c r="A29" s="6"/>
      <c r="B29" s="6"/>
      <c r="C29" s="8" t="s">
        <v>202</v>
      </c>
      <c r="D29" s="8"/>
      <c r="E29" s="8"/>
      <c r="F29" s="8"/>
      <c r="G29" s="20"/>
      <c r="H29" s="20"/>
    </row>
    <row r="30" s="1" customFormat="1" ht="32" customHeight="1" spans="1:8">
      <c r="A30" s="6"/>
      <c r="B30" s="6"/>
      <c r="C30" s="8" t="s">
        <v>203</v>
      </c>
      <c r="D30" s="8"/>
      <c r="E30" s="8"/>
      <c r="F30" s="8"/>
      <c r="G30" s="20"/>
      <c r="H30" s="20"/>
    </row>
    <row r="31" s="1" customFormat="1" ht="32" customHeight="1" spans="1:8">
      <c r="A31" s="6"/>
      <c r="B31" s="6"/>
      <c r="C31" s="8" t="s">
        <v>204</v>
      </c>
      <c r="D31" s="8"/>
      <c r="E31" s="8"/>
      <c r="F31" s="8"/>
      <c r="G31" s="20"/>
      <c r="H31" s="20"/>
    </row>
    <row r="32" s="1" customFormat="1" ht="32" customHeight="1" spans="1:8">
      <c r="A32" s="6"/>
      <c r="B32" s="8" t="s">
        <v>205</v>
      </c>
      <c r="C32" s="8" t="s">
        <v>206</v>
      </c>
      <c r="D32" s="8"/>
      <c r="E32" s="8"/>
      <c r="F32" s="8"/>
      <c r="G32" s="8" t="s">
        <v>207</v>
      </c>
      <c r="H32" s="8"/>
    </row>
    <row r="33" s="1" customFormat="1" ht="32" customHeight="1" spans="1:9">
      <c r="A33" s="6"/>
      <c r="B33" s="8"/>
      <c r="C33" s="8" t="s">
        <v>208</v>
      </c>
      <c r="D33" s="8"/>
      <c r="E33" s="8"/>
      <c r="F33" s="8"/>
      <c r="G33" s="8"/>
      <c r="H33" s="8"/>
    </row>
    <row r="34" s="1" customFormat="1" ht="32" customHeight="1" spans="1:9">
      <c r="A34" s="6"/>
      <c r="B34" s="8"/>
      <c r="C34" s="8" t="s">
        <v>209</v>
      </c>
      <c r="D34" s="8"/>
      <c r="E34" s="8"/>
      <c r="F34" s="8"/>
      <c r="G34" s="8"/>
      <c r="H34" s="8"/>
    </row>
    <row r="35" s="1" customFormat="1" ht="32" customHeight="1" spans="1:9">
      <c r="A35" s="6"/>
      <c r="B35" s="8"/>
      <c r="C35" s="8" t="s">
        <v>210</v>
      </c>
      <c r="D35" s="8"/>
      <c r="E35" s="8"/>
      <c r="F35" s="8"/>
      <c r="G35" s="8"/>
      <c r="H35" s="8"/>
    </row>
    <row r="36" s="1" customFormat="1" ht="32" customHeight="1" spans="1:9">
      <c r="A36" s="6"/>
      <c r="B36" s="8" t="s">
        <v>211</v>
      </c>
      <c r="C36" s="8" t="s">
        <v>212</v>
      </c>
      <c r="D36" s="8"/>
      <c r="E36" s="8"/>
      <c r="F36" s="8"/>
      <c r="G36" s="20" t="s">
        <v>207</v>
      </c>
      <c r="H36" s="20"/>
    </row>
    <row r="37" s="1" customFormat="1" ht="32" customHeight="1" spans="1:9">
      <c r="A37" s="6"/>
      <c r="B37" s="8"/>
      <c r="C37" s="8" t="s">
        <v>213</v>
      </c>
      <c r="D37" s="8"/>
      <c r="E37" s="8"/>
      <c r="F37" s="8"/>
      <c r="G37" s="20"/>
      <c r="H37" s="20"/>
    </row>
    <row r="38" s="1" customFormat="1" ht="32" customHeight="1" spans="1:9">
      <c r="A38" s="6"/>
      <c r="B38" s="8"/>
      <c r="C38" s="8" t="s">
        <v>214</v>
      </c>
      <c r="D38" s="8"/>
      <c r="E38" s="8"/>
      <c r="F38" s="8"/>
      <c r="G38" s="20"/>
      <c r="H38" s="20"/>
    </row>
    <row r="39" s="1" customFormat="1" ht="39" customHeight="1" spans="1:9">
      <c r="A39" s="21" t="s">
        <v>215</v>
      </c>
      <c r="B39" s="21"/>
      <c r="C39" s="21"/>
      <c r="D39" s="21"/>
      <c r="E39" s="21"/>
      <c r="F39" s="21"/>
      <c r="G39" s="21"/>
      <c r="H39" s="21"/>
      <c r="I39" s="21"/>
    </row>
    <row r="40" s="1" customFormat="1" ht="13.5" spans="1:9">
      <c r="A40" s="22" t="s">
        <v>216</v>
      </c>
    </row>
    <row r="41" s="1" customFormat="1" ht="17" customHeight="1" spans="1:9">
      <c r="A41" s="22" t="s">
        <v>217</v>
      </c>
    </row>
    <row r="42" s="1" customFormat="1" ht="17" customHeight="1" spans="1:9">
      <c r="A42" s="22" t="s">
        <v>218</v>
      </c>
      <c r="B42" s="22"/>
      <c r="C42" s="22"/>
      <c r="D42" s="22"/>
      <c r="E42" s="22"/>
      <c r="F42" s="22"/>
      <c r="G42" s="22"/>
      <c r="H42" s="22"/>
    </row>
    <row r="43" s="1" customFormat="1" ht="17" customHeight="1"/>
    <row r="44" ht="17" customHeight="1"/>
  </sheetData>
  <mergeCells count="63">
    <mergeCell ref="A2:H2"/>
    <mergeCell ref="B4:C4"/>
    <mergeCell ref="D4:F4"/>
    <mergeCell ref="G4:H4"/>
    <mergeCell ref="B5:C5"/>
    <mergeCell ref="D5:F5"/>
    <mergeCell ref="G5:H5"/>
    <mergeCell ref="B6:H6"/>
    <mergeCell ref="B7:H7"/>
    <mergeCell ref="B8:H8"/>
    <mergeCell ref="C9:D9"/>
    <mergeCell ref="E9:F9"/>
    <mergeCell ref="E10:F10"/>
    <mergeCell ref="E11:F11"/>
    <mergeCell ref="E12:F12"/>
    <mergeCell ref="E13:F13"/>
    <mergeCell ref="E14:F14"/>
    <mergeCell ref="E15:F15"/>
    <mergeCell ref="E16:F16"/>
    <mergeCell ref="C17:D17"/>
    <mergeCell ref="E17:F17"/>
    <mergeCell ref="E18:F18"/>
    <mergeCell ref="E19:F19"/>
    <mergeCell ref="C20:D20"/>
    <mergeCell ref="E20:F20"/>
    <mergeCell ref="C21:D21"/>
    <mergeCell ref="E21:F21"/>
    <mergeCell ref="E22:F22"/>
    <mergeCell ref="E23:F23"/>
    <mergeCell ref="C24:D24"/>
    <mergeCell ref="E24:F24"/>
    <mergeCell ref="C25:D25"/>
    <mergeCell ref="E25:F25"/>
    <mergeCell ref="C26:F26"/>
    <mergeCell ref="G26:H26"/>
    <mergeCell ref="C27:F27"/>
    <mergeCell ref="C28:F28"/>
    <mergeCell ref="C29:F29"/>
    <mergeCell ref="C30:F30"/>
    <mergeCell ref="C31:F31"/>
    <mergeCell ref="C32:F32"/>
    <mergeCell ref="C33:F33"/>
    <mergeCell ref="C34:F34"/>
    <mergeCell ref="C35:F35"/>
    <mergeCell ref="C36:F36"/>
    <mergeCell ref="C37:F37"/>
    <mergeCell ref="C38:F38"/>
    <mergeCell ref="A39:I39"/>
    <mergeCell ref="A42:H42"/>
    <mergeCell ref="A9:A25"/>
    <mergeCell ref="A26:A38"/>
    <mergeCell ref="B10:B19"/>
    <mergeCell ref="B20:B25"/>
    <mergeCell ref="B27:B31"/>
    <mergeCell ref="B32:B35"/>
    <mergeCell ref="B36:B38"/>
    <mergeCell ref="C10:D14"/>
    <mergeCell ref="C15:D16"/>
    <mergeCell ref="G27:H31"/>
    <mergeCell ref="C18:D19"/>
    <mergeCell ref="C22:D23"/>
    <mergeCell ref="G32:H35"/>
    <mergeCell ref="G36:H38"/>
  </mergeCells>
  <pageMargins left="0.7" right="0.7" top="0.904861111111111" bottom="0.75" header="0.3" footer="0.3"/>
  <pageSetup paperSize="9" scale="6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部门整体</vt:lpstr>
      <vt:lpstr>招商引资项目</vt:lpstr>
      <vt:lpstr>招商引资工作经费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六式尺</cp:lastModifiedBy>
  <dcterms:created xsi:type="dcterms:W3CDTF">2023-01-06T08:00:00Z</dcterms:created>
  <dcterms:modified xsi:type="dcterms:W3CDTF">2026-01-30T07:00:49Z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11467384A92E42208AEF89F3220FD76B_13</vt:lpwstr>
  </property>
  <property fmtid="{D5CDD505-2E9C-101B-9397-08002B2CF9AE}" pid="3" name="KSOProductBuildVer">
    <vt:lpwstr>2052-12.1.0.24657</vt:lpwstr>
  </property>
  <property fmtid="{D5CDD505-2E9C-101B-9397-08002B2CF9AE}" pid="4" name="CalculationRule">
    <vt:i4>0</vt:i4>
  </property>
</Properties>
</file>